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rallen\OneDrive - Area IV Agency on Aging and Community Action Programs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G9" i="1" s="1"/>
  <c r="E8" i="1"/>
  <c r="F8" i="1" s="1"/>
  <c r="G8" i="1" s="1"/>
</calcChain>
</file>

<file path=xl/sharedStrings.xml><?xml version="1.0" encoding="utf-8"?>
<sst xmlns="http://schemas.openxmlformats.org/spreadsheetml/2006/main" count="370" uniqueCount="187">
  <si>
    <t>2020 - 2022 Strategic Planning Scorecard</t>
  </si>
  <si>
    <t>Individual(s)
Assigned</t>
  </si>
  <si>
    <t>Benchmark</t>
  </si>
  <si>
    <t>Frequency</t>
  </si>
  <si>
    <t>Success
Rate
(% to goal)</t>
  </si>
  <si>
    <t>YTD
Progress</t>
  </si>
  <si>
    <t>[B] Provide safe, high quality affordable housing.</t>
  </si>
  <si>
    <t>[A] Maintain housing stability for low-income families.</t>
  </si>
  <si>
    <t>[A] Aid families in maintaining financial stability.</t>
  </si>
  <si>
    <t>[C] Invest in the stability and growth of small businesses.</t>
  </si>
  <si>
    <t>[B] Launch the "Rise Initiative" an internal effort to bundle services to provide wrap around support, directed by case management staff, to transition low-income families out of poverty.</t>
  </si>
  <si>
    <t>[C] Empower caregivers and create strong family supports.</t>
  </si>
  <si>
    <t>[A] Embrace diversity and foster a culture of inclusiveness.</t>
  </si>
  <si>
    <t>[B] Modernize HR system and processes.</t>
  </si>
  <si>
    <t>[C] Integrate technology into ongoing training program for staff.</t>
  </si>
  <si>
    <t>[B] Develop cash management policy.</t>
  </si>
  <si>
    <t>[C] Raise $25,000 - $50,000 to secure 50% local matching funds to support Transportation Program in Tippecanoe County.</t>
  </si>
  <si>
    <t>[D] Collaborate with CAA and Aging staff departments to ensure energy assistance and aging grants are fully utiliized.</t>
  </si>
  <si>
    <t>[A] Increase online visibility and presence on digital platforms.</t>
  </si>
  <si>
    <t>[B] Design and launch marketing campaigns to promote awareness and utilization of specific CAA and Aging programs.</t>
  </si>
  <si>
    <t>IV. Marketing</t>
  </si>
  <si>
    <t>●</t>
  </si>
  <si>
    <t>Strategic Objectives &amp; Supporting Tactics</t>
  </si>
  <si>
    <t>Annual</t>
  </si>
  <si>
    <t>2020
Target</t>
  </si>
  <si>
    <t>2021
Target</t>
  </si>
  <si>
    <t>2022
Target</t>
  </si>
  <si>
    <t>Key Performance Indicator(s)</t>
  </si>
  <si>
    <t xml:space="preserve">Strategic Objectives </t>
  </si>
  <si>
    <t>FNPI 3z
# of individuals who maintained their own business for 180 days</t>
  </si>
  <si>
    <t>[B] Scale existing Area IV aging services across all communities.</t>
  </si>
  <si>
    <t xml:space="preserve">Monthly </t>
  </si>
  <si>
    <t># occurrences call response exceeded
48 hrs.
# individuals served by call center</t>
  </si>
  <si>
    <t>Weekly</t>
  </si>
  <si>
    <t># diversity and implicit bias training sessions</t>
  </si>
  <si>
    <t>% of staff and volunteers participating in diversity/customer service training modules.</t>
  </si>
  <si>
    <t>Quarterly</t>
  </si>
  <si>
    <t># facilitated client/community conversations</t>
  </si>
  <si>
    <t>% of board and committee compositions
reflect community demographics.</t>
  </si>
  <si>
    <t xml:space="preserve">[c.1] Assess program staff annual training needs and required certifications. </t>
  </si>
  <si>
    <t>[c.2]  Create annual training calendar.</t>
  </si>
  <si>
    <t xml:space="preserve">[c.3]  Develop web based training modules. </t>
  </si>
  <si>
    <t>% of staff training assessments completed</t>
  </si>
  <si>
    <t>Annual calendar is populated.</t>
  </si>
  <si>
    <t>Policy adopted by board of directors.</t>
  </si>
  <si>
    <t>N/A</t>
  </si>
  <si>
    <t xml:space="preserve">$ contributions secured for match.
</t>
  </si>
  <si>
    <t>$25k</t>
  </si>
  <si>
    <t>$40k</t>
  </si>
  <si>
    <t>$50k</t>
  </si>
  <si>
    <t>% of grant award expended</t>
  </si>
  <si>
    <t>[A] Create annual fund development strategy to create multiple streams of revenue.</t>
  </si>
  <si>
    <t>$ fundraising goal is set and adopted by 
board of directors</t>
  </si>
  <si>
    <t>% of fundraising goal achieved</t>
  </si>
  <si>
    <t>[B] Increase fundraising confidence and capacity level of board members.</t>
  </si>
  <si>
    <t>% board members complete training</t>
  </si>
  <si>
    <t>Annual give/get policy is adopted by board of directors</t>
  </si>
  <si>
    <t>% of board members meeting minimum give/get expectations</t>
  </si>
  <si>
    <t>[a.1] Modernize agency website to improve usability, navigation, and refresh asthetics to align with brand.</t>
  </si>
  <si>
    <t>[a.2] Develop social media engagement strategy to improve client access to services, raise organization's profile, and increase online contributions.</t>
  </si>
  <si>
    <t>% increase in web site viewers</t>
  </si>
  <si>
    <t>% increase in avg. time spent on website by 
viewers</t>
  </si>
  <si>
    <t>Monthly</t>
  </si>
  <si>
    <t xml:space="preserve">% increase in social media followers
</t>
  </si>
  <si>
    <t># media impressions</t>
  </si>
  <si>
    <t>% increase in clients enrolled in
programs</t>
  </si>
  <si>
    <t>10K</t>
  </si>
  <si>
    <t>20K</t>
  </si>
  <si>
    <t>30K</t>
  </si>
  <si>
    <t>FNPI 4c
# of households who maintained safe and 
affordable housing for 90 days</t>
  </si>
  <si>
    <t>FNPI 4f 
# of households who avoided foreclosure</t>
  </si>
  <si>
    <t>CNP14
# of safe and affordable housing units developed in the identified community
 (e.g. built or set aside units for people
 with low incomes)</t>
  </si>
  <si>
    <t>CNPI3a.4
# of new accessible assets/resources created 
in the identified community</t>
  </si>
  <si>
    <t>FNPI 3a
# of individuals who achieved and maintained
 capacity to meet basic needs for 90 days</t>
  </si>
  <si>
    <t>FNPI 4z
# individuals who avoided a utility shut-off</t>
  </si>
  <si>
    <t>FNPI 4z
# of individuals who obtained utilities</t>
  </si>
  <si>
    <t>FNPI 4z
# individuals whose energy service was restored after disconnection</t>
  </si>
  <si>
    <t>FNPI 4h
 # of households with improved energy efficiency and/or energy burden reduction in their homes</t>
  </si>
  <si>
    <t xml:space="preserve">
FNPI 3z
# individuals who reduced their reliance 
on public subsidies
FNPI 7z 
# of individuals who received bundled services and achieved one or more outcomes
FNPI 7z 
# of individuals who transitioned out of poverty
</t>
  </si>
  <si>
    <t>FNPI 2a 
# of children (0 to 5) who demonstrated improved emergent literacy skills</t>
  </si>
  <si>
    <t>FNPI 2b
 # of children (0 to 5) who demonstrated 
skills for school readiness</t>
  </si>
  <si>
    <t>FNPI 4z
# individuals who improved physical access in their living space
 (wheel chair ramps, grab bars etc.).</t>
  </si>
  <si>
    <t xml:space="preserve">FNPI 3z
# of individuals who started their own business </t>
  </si>
  <si>
    <t>FNPI 5f 
# of seniors (65+) who maintained an independent living situation</t>
  </si>
  <si>
    <t xml:space="preserve"># communities w/Alzheimer's Association
access
% increase in website visitors
# media impressions (print, digital, out of home)
</t>
  </si>
  <si>
    <t>CAA Deputy
Director</t>
  </si>
  <si>
    <t>Executive
Director</t>
  </si>
  <si>
    <t>FNPI 4d
# of households who maintained
safe and affordable housineg for 180 days.</t>
  </si>
  <si>
    <t>Assigned Program: Housing Choice Voucher</t>
  </si>
  <si>
    <t xml:space="preserve">Assigned Program: Affordable Housing </t>
  </si>
  <si>
    <t>[B.1]  Maintain operations of housing projects providing permanent         housing to low-income families,physically and mentally disabled persons, homeless persons, and special needs persons.</t>
  </si>
  <si>
    <t>FNPI 1h.1
Of the above, # of employed participants who Increased income from employment through wage or salary amount increase.</t>
  </si>
  <si>
    <t>FNPI 2.h
# of individuals who obtained a recognized credential, certificate, or degree relating to the achievement of educational or vocational skills.</t>
  </si>
  <si>
    <t>FNPI 2j
# of individuals who obtained a Bachelor’s degree.</t>
  </si>
  <si>
    <t>FNPI 2i
# of individuals who obtained an Associate’s degree.</t>
  </si>
  <si>
    <t>FNPI 3e
# of individuals who used their savings to purchase an asset.</t>
  </si>
  <si>
    <t>FNPI 1h
# of employed participants in a career-advancement related program who entered or transitioned into a position that provided increased income and/or benefits.</t>
  </si>
  <si>
    <t>FNPI 3e.1
Of the above, the number of individuals who purchased a home.</t>
  </si>
  <si>
    <t>FNPI 3h
# of individuals engaged with the Community Action Agency who report improved financial well-being.</t>
  </si>
  <si>
    <r>
      <t xml:space="preserve">[B.2] Support H38 Housing and Otterbein projects as a collaborative partner.  Provide families with care management, financial education, workforce readiness, and wrap around services.
</t>
    </r>
    <r>
      <rPr>
        <b/>
        <sz val="11"/>
        <color theme="1"/>
        <rFont val="Arial Narrow"/>
        <family val="2"/>
      </rPr>
      <t xml:space="preserve">
</t>
    </r>
  </si>
  <si>
    <t>[A.1] Convert from a volunteer driver model to a paid driver model.</t>
  </si>
  <si>
    <t>[A.2] Expand fleet by purchasing additional vans.</t>
  </si>
  <si>
    <t>[A.3] Launch community wide fundraising campaign to
 raise dollars to meet the required 50% match.</t>
  </si>
  <si>
    <t>CAA
 Deputy
Director</t>
  </si>
  <si>
    <t>2,000
trips</t>
  </si>
  <si>
    <t>[A] Expand public transportation provided by Area IV in Tippecanoe County.</t>
  </si>
  <si>
    <t xml:space="preserve">[B.3] Connect clients to local transportation services. </t>
  </si>
  <si>
    <t># referrals made to community programs providing transportation.</t>
  </si>
  <si>
    <t>[B.1] Create inventory of available transportation resources and services.</t>
  </si>
  <si>
    <t>[B.2] Establish formal partnerships with community ttransportation service providers.</t>
  </si>
  <si>
    <t>Assigned Program: Transportation</t>
  </si>
  <si>
    <t>[A.1] Inform and refer low-income individuals to local community resources that address identified needs such as food, shelter, clothing, medical aid, legal services, and much more.</t>
  </si>
  <si>
    <t>[A.2] Provide utility assistance to low-income 
individuals to prevent disconnection.</t>
  </si>
  <si>
    <t xml:space="preserve">[A.3] Help low-income individuals reduce their energy costs. </t>
  </si>
  <si>
    <t>Assigned Programs: Energy Assistance Program &amp; Weatherization</t>
  </si>
  <si>
    <t>Assigned Program: Rise Initiative</t>
  </si>
  <si>
    <t>CAA 
Deputy
Director</t>
  </si>
  <si>
    <t>FNPI 3c 
# of individuals who opened a savings account or IDA</t>
  </si>
  <si>
    <t>[A] Provide safe, high quality, affordable childcare to low-income families.</t>
  </si>
  <si>
    <t>[B] Improve mobility and quality of life for disabled persons.</t>
  </si>
  <si>
    <t>[D] Provide support and services to promote healthy, thriving families.</t>
  </si>
  <si>
    <t>[B] Increase low-income individuals usage of existing transportation programs and resources in communities lacking Area IV transportation programs.</t>
  </si>
  <si>
    <t xml:space="preserve">[B.1] Invest in a shared case management software platform that will enable individual Area IV programs to efficiently share client demographics and assistance provided in real time. </t>
  </si>
  <si>
    <t>[B.2] Create communications channels between program staff to streamline client referrals, reduce duplication of services,  
and maximize resources.</t>
  </si>
  <si>
    <t>[B.3] Design a two pronged approach to building financial stability for poverty stricken individuals and families.  The new model will meet short-term immediate needs (food, shelter, clothing) and focus 
on long-term economic mobility.</t>
  </si>
  <si>
    <t>Expand support services and community building initiatives.</t>
  </si>
  <si>
    <t>Assigned Programs: BEED, IDA, Information &amp; Referral, Park Place Learning Center, Ramp Up</t>
  </si>
  <si>
    <t>[A] Close resource gap for the elderly residing in  rural communities.</t>
  </si>
  <si>
    <t>Aging
Director</t>
  </si>
  <si>
    <t>[B.1] Increase financial resources and collaborations with local organizations.</t>
  </si>
  <si>
    <t>[B.2] Ramp up staff and volunteer support.</t>
  </si>
  <si>
    <t>[B.3] Ensure aging services grant dollars are maximized to the fullest extent.</t>
  </si>
  <si>
    <t>[C.2] Develop an online deductive platform to enable caregivers and 
independent elderly persons to immediately connect to resources available in Resource Center database.</t>
  </si>
  <si>
    <t>[C.1] Explore avenues to increase community access to Association consultation and support program.</t>
  </si>
  <si>
    <t>[C.3] Create marketing campaign to promote and connect caregivers to digital resource library.</t>
  </si>
  <si>
    <t>[D] Expand the reach and effectivness of the Aged &amp; Disabled Resource Center.</t>
  </si>
  <si>
    <t>Assigned Programs: Affordable Housing, H38 Pilot Project, Care Management, Congregate Feeding Sites, Dementia Support Group, Legal Aid, Loan Medical Equipment, Nursing on Ombudsmen, Organizational Payee Program, 
Outreach/Community Education, Pre-Admission Screening for Nursing Homes, Senior Games/Wellness, SHIP Enrollment</t>
  </si>
  <si>
    <t>[D.1] Improve call back response time to not exceed 48 hours post call.</t>
  </si>
  <si>
    <t>[D.2] Create skilled volunteer program to increase the number of call specialists.</t>
  </si>
  <si>
    <t>[D.3] Expand community awareness of Resource Center and increase usage.</t>
  </si>
  <si>
    <t>[A.2] Convene residents, community leaders, and key stakeholders
 to identify unmet needs.</t>
  </si>
  <si>
    <t>[A.1] Improve accessibility to Area IV aging services in Warren and Carroll counties.</t>
  </si>
  <si>
    <t xml:space="preserve">[A.1] Seek to populate available board member and committee positions with individuals whom represent the communities Area IV serves. </t>
  </si>
  <si>
    <t>[A.2] Develop and implement diversity and implicit bias training programs for staff and board members.</t>
  </si>
  <si>
    <t xml:space="preserve">[A.3] Develop an integrated diversity and customer service training module for front line staff and volunteers whom interact with Area IV clients and community members. </t>
  </si>
  <si>
    <t xml:space="preserve">[A.4] Create and implement a feedback loop strategy to ensure Area IV clients needs and concerns inform strategy development and decision making processes. </t>
  </si>
  <si>
    <t xml:space="preserve">Executive
Director
BOD </t>
  </si>
  <si>
    <t>HR 
Director</t>
  </si>
  <si>
    <t xml:space="preserve">Executive
Director
HR Director </t>
  </si>
  <si>
    <t>% staff complete required web based training modules.</t>
  </si>
  <si>
    <t>[A] Develop long-term financial sustainability plan.</t>
  </si>
  <si>
    <t>CFO
BOD</t>
  </si>
  <si>
    <t>CFO
Executive
Director</t>
  </si>
  <si>
    <t>Plan adopted by board of directors.</t>
  </si>
  <si>
    <t>CFO
Executive Director
Finance Cmte.</t>
  </si>
  <si>
    <t>Plan 
complete</t>
  </si>
  <si>
    <t>Fundraising/Resource Development</t>
  </si>
  <si>
    <t>[A.1] Set a fundraising stretch goal.</t>
  </si>
  <si>
    <t>[A.2] Select and implement two to three individual giving fundraising programs (i.e. annual fund campaign, direct mail, newsletter, monthly giving clubs, etc.).</t>
  </si>
  <si>
    <t>[A.3] Create donor cultivation strategies.</t>
  </si>
  <si>
    <t>[A.4] Select donor management software platform to track and record giving, develop thank you letter process, and segmentation.</t>
  </si>
  <si>
    <t>Executive Director
CFO</t>
  </si>
  <si>
    <t>Executive Director
BOD</t>
  </si>
  <si>
    <t>Exeuctive
Director</t>
  </si>
  <si>
    <t>Goal
adopted</t>
  </si>
  <si>
    <t>[B.1] Engage board members in fundraising training programs.</t>
  </si>
  <si>
    <t>[B.2] Develop clear expectations for board member fundraising engagement.</t>
  </si>
  <si>
    <t>[B.3] Create specific fundraising strategy to be led by board members.</t>
  </si>
  <si>
    <t>Policy
adopted</t>
  </si>
  <si>
    <t>Shelby Allen
Executive Director</t>
  </si>
  <si>
    <t>1,000
followers</t>
  </si>
  <si>
    <t>Area IV Action Agency on Aging and Community Action Programs</t>
  </si>
  <si>
    <t xml:space="preserve"> [A.1] Issue housing vouchers to families at-risk of homelessness.</t>
  </si>
  <si>
    <t xml:space="preserve">Assigned Program: H38 and Otterbein Housing Projects </t>
  </si>
  <si>
    <t>Goal : Improve access to quality, affordable housing.</t>
  </si>
  <si>
    <t>Goal : Close the transportation gap in critical communities.</t>
  </si>
  <si>
    <t>Goal : Provide a safety net to aid families in rising out of poverty.</t>
  </si>
  <si>
    <t>Goal : Ensure vulnerable elderly neighbors receive critical care and support to promote independence and aging with dignity.</t>
  </si>
  <si>
    <t>Aging Agency</t>
  </si>
  <si>
    <t xml:space="preserve">Community Action Agency </t>
  </si>
  <si>
    <t xml:space="preserve">Agency </t>
  </si>
  <si>
    <t>Goal : Human Resources</t>
  </si>
  <si>
    <t>Goal : Finance</t>
  </si>
  <si>
    <t>CAA Deputy Director</t>
  </si>
  <si>
    <t>Aging/CAA Deputy Directors</t>
  </si>
  <si>
    <t>Executive Director</t>
  </si>
  <si>
    <t>Deputy Directors 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</si>
</sst>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4"/>
      <color theme="0"/>
      <name val="Arial Narrow"/>
      <family val="2"/>
    </font>
    <font>
      <b/>
      <sz val="14"/>
      <color theme="0"/>
      <name val="Calibri"/>
      <family val="2"/>
      <scheme val="minor"/>
    </font>
    <font>
      <sz val="12"/>
      <color theme="4" tint="-0.499984740745262"/>
      <name val="Arial Narrow"/>
      <family val="2"/>
    </font>
    <font>
      <b/>
      <sz val="11"/>
      <color theme="4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1"/>
      <color theme="4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2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4" tint="-0.499984740745262"/>
      <name val="Arial Narrow"/>
      <family val="2"/>
    </font>
    <font>
      <b/>
      <sz val="12"/>
      <color theme="0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6"/>
      <color theme="0"/>
      <name val="Arial Narrow"/>
      <family val="2"/>
    </font>
    <font>
      <b/>
      <sz val="16"/>
      <color theme="0"/>
      <name val="Calibri"/>
      <family val="2"/>
      <scheme val="minor"/>
    </font>
    <font>
      <b/>
      <sz val="12"/>
      <color theme="4"/>
      <name val="Arial Narrow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ill="1" applyBorder="1" applyAlignment="1"/>
    <xf numFmtId="0" fontId="2" fillId="0" borderId="2" xfId="0" applyFont="1" applyBorder="1" applyAlignment="1">
      <alignment horizontal="center" wrapText="1"/>
    </xf>
    <xf numFmtId="0" fontId="0" fillId="0" borderId="0" xfId="0" applyBorder="1" applyAlignment="1"/>
    <xf numFmtId="0" fontId="2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2" fillId="0" borderId="0" xfId="0" applyFont="1" applyBorder="1" applyAlignment="1">
      <alignment horizontal="center" wrapText="1"/>
    </xf>
    <xf numFmtId="9" fontId="2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8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20" fillId="0" borderId="0" xfId="0" applyFont="1"/>
    <xf numFmtId="0" fontId="0" fillId="0" borderId="2" xfId="0" quotePrefix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/>
    </xf>
    <xf numFmtId="0" fontId="2" fillId="0" borderId="0" xfId="0" applyFont="1" applyFill="1"/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0" fillId="0" borderId="4" xfId="0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quotePrefix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9" fontId="2" fillId="0" borderId="5" xfId="0" applyNumberFormat="1" applyFont="1" applyBorder="1" applyAlignment="1">
      <alignment horizontal="center" vertical="center"/>
    </xf>
    <xf numFmtId="0" fontId="0" fillId="0" borderId="3" xfId="0" quotePrefix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9" fontId="2" fillId="0" borderId="5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quotePrefix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/>
    </xf>
    <xf numFmtId="0" fontId="4" fillId="2" borderId="10" xfId="0" applyFont="1" applyFill="1" applyBorder="1" applyAlignment="1"/>
    <xf numFmtId="0" fontId="24" fillId="0" borderId="10" xfId="0" applyFont="1" applyBorder="1" applyAlignment="1"/>
    <xf numFmtId="0" fontId="5" fillId="2" borderId="10" xfId="0" applyFont="1" applyFill="1" applyBorder="1" applyAlignment="1"/>
    <xf numFmtId="0" fontId="0" fillId="0" borderId="10" xfId="0" applyBorder="1" applyAlignment="1"/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7" fillId="2" borderId="10" xfId="0" applyFont="1" applyFill="1" applyBorder="1" applyAlignment="1">
      <alignment wrapText="1"/>
    </xf>
    <xf numFmtId="0" fontId="18" fillId="2" borderId="10" xfId="0" applyFont="1" applyFill="1" applyBorder="1" applyAlignment="1"/>
    <xf numFmtId="0" fontId="7" fillId="0" borderId="11" xfId="0" applyFont="1" applyBorder="1" applyAlignment="1">
      <alignment horizontal="center" vertical="center"/>
    </xf>
    <xf numFmtId="0" fontId="17" fillId="2" borderId="10" xfId="0" applyFont="1" applyFill="1" applyBorder="1" applyAlignment="1">
      <alignment vertical="center"/>
    </xf>
    <xf numFmtId="0" fontId="18" fillId="2" borderId="10" xfId="0" applyFont="1" applyFill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 applyAlignment="1"/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3" fillId="2" borderId="8" xfId="0" applyFont="1" applyFill="1" applyBorder="1" applyAlignment="1">
      <alignment vertical="center"/>
    </xf>
    <xf numFmtId="0" fontId="0" fillId="0" borderId="8" xfId="0" applyBorder="1" applyAlignment="1"/>
    <xf numFmtId="0" fontId="2" fillId="0" borderId="3" xfId="0" applyFont="1" applyBorder="1" applyAlignment="1"/>
    <xf numFmtId="0" fontId="0" fillId="0" borderId="4" xfId="0" applyBorder="1" applyAlignment="1"/>
    <xf numFmtId="0" fontId="3" fillId="0" borderId="0" xfId="0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3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Fill="1" applyBorder="1" applyAlignment="1"/>
    <xf numFmtId="0" fontId="2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9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tabSelected="1" zoomScale="70" zoomScaleNormal="70" workbookViewId="0">
      <selection activeCell="B55" sqref="B55"/>
    </sheetView>
  </sheetViews>
  <sheetFormatPr defaultColWidth="9.140625" defaultRowHeight="16.5" x14ac:dyDescent="0.3"/>
  <cols>
    <col min="1" max="1" width="53.5703125" style="1" customWidth="1"/>
    <col min="2" max="2" width="13.28515625" style="1" customWidth="1"/>
    <col min="3" max="3" width="57" style="1" customWidth="1"/>
    <col min="4" max="4" width="10.28515625" style="1" customWidth="1"/>
    <col min="5" max="5" width="7.7109375" style="1" customWidth="1"/>
    <col min="6" max="6" width="7" style="1" customWidth="1"/>
    <col min="7" max="7" width="7.85546875" style="1" customWidth="1"/>
    <col min="8" max="8" width="10.42578125" style="1" customWidth="1"/>
    <col min="9" max="9" width="11.5703125" style="1" bestFit="1" customWidth="1"/>
    <col min="10" max="10" width="10.28515625" style="1" customWidth="1"/>
    <col min="11" max="16384" width="9.140625" style="1"/>
  </cols>
  <sheetData>
    <row r="1" spans="1:14" s="27" customFormat="1" ht="18" x14ac:dyDescent="0.35">
      <c r="A1" s="26" t="s">
        <v>171</v>
      </c>
    </row>
    <row r="2" spans="1:14" s="27" customFormat="1" ht="18" x14ac:dyDescent="0.35">
      <c r="A2" s="26" t="s">
        <v>0</v>
      </c>
    </row>
    <row r="4" spans="1:14" ht="21" x14ac:dyDescent="0.4">
      <c r="A4" s="163" t="s">
        <v>179</v>
      </c>
      <c r="B4" s="164"/>
      <c r="C4" s="164"/>
      <c r="D4" s="164"/>
      <c r="E4" s="164"/>
      <c r="F4" s="164"/>
      <c r="G4" s="164"/>
      <c r="H4" s="164"/>
      <c r="I4" s="164"/>
      <c r="J4" s="164"/>
    </row>
    <row r="5" spans="1:14" ht="24" customHeight="1" x14ac:dyDescent="0.25">
      <c r="A5" s="129" t="s">
        <v>174</v>
      </c>
      <c r="B5" s="129"/>
      <c r="C5" s="129"/>
      <c r="D5" s="129"/>
      <c r="E5" s="129"/>
      <c r="F5" s="129"/>
      <c r="G5" s="129"/>
      <c r="H5" s="129"/>
      <c r="I5" s="129"/>
      <c r="J5" s="129"/>
    </row>
    <row r="6" spans="1:14" ht="51" customHeight="1" x14ac:dyDescent="0.25">
      <c r="A6" s="65" t="s">
        <v>22</v>
      </c>
      <c r="B6" s="55" t="s">
        <v>1</v>
      </c>
      <c r="C6" s="55" t="s">
        <v>27</v>
      </c>
      <c r="D6" s="66" t="s">
        <v>2</v>
      </c>
      <c r="E6" s="55" t="s">
        <v>24</v>
      </c>
      <c r="F6" s="55" t="s">
        <v>25</v>
      </c>
      <c r="G6" s="55" t="s">
        <v>26</v>
      </c>
      <c r="H6" s="66" t="s">
        <v>3</v>
      </c>
      <c r="I6" s="55" t="s">
        <v>4</v>
      </c>
      <c r="J6" s="55" t="s">
        <v>5</v>
      </c>
      <c r="M6" s="162"/>
      <c r="N6" s="162"/>
    </row>
    <row r="7" spans="1:14" ht="22.15" customHeight="1" x14ac:dyDescent="0.25">
      <c r="A7" s="131" t="s">
        <v>7</v>
      </c>
      <c r="B7" s="132"/>
      <c r="C7" s="132"/>
      <c r="D7" s="132"/>
      <c r="E7" s="132"/>
      <c r="F7" s="132"/>
      <c r="G7" s="132"/>
      <c r="H7" s="132"/>
      <c r="I7" s="132"/>
      <c r="J7" s="133"/>
    </row>
    <row r="8" spans="1:14" ht="46.9" customHeight="1" x14ac:dyDescent="0.3">
      <c r="A8" s="171" t="s">
        <v>172</v>
      </c>
      <c r="B8" s="84" t="s">
        <v>85</v>
      </c>
      <c r="C8" s="94" t="s">
        <v>69</v>
      </c>
      <c r="D8" s="93">
        <v>240</v>
      </c>
      <c r="E8" s="95">
        <f>D8+(D8*2%)</f>
        <v>244.8</v>
      </c>
      <c r="F8" s="95">
        <f>E8+(E8*2%)</f>
        <v>249.696</v>
      </c>
      <c r="G8" s="95">
        <f>F8+(F8*1%)</f>
        <v>252.19296</v>
      </c>
      <c r="H8" s="93" t="s">
        <v>36</v>
      </c>
      <c r="I8" s="93"/>
      <c r="J8" s="93"/>
    </row>
    <row r="9" spans="1:14" ht="32.450000000000003" customHeight="1" x14ac:dyDescent="0.3">
      <c r="A9" s="172"/>
      <c r="B9" s="41" t="s">
        <v>85</v>
      </c>
      <c r="C9" s="44" t="s">
        <v>70</v>
      </c>
      <c r="D9" s="40">
        <v>230</v>
      </c>
      <c r="E9" s="45">
        <f>D9+(D9*2%)</f>
        <v>234.6</v>
      </c>
      <c r="F9" s="45">
        <f>E9+(E9*2%)</f>
        <v>239.292</v>
      </c>
      <c r="G9" s="45">
        <f>F9+(F9*1%)</f>
        <v>241.68492000000001</v>
      </c>
      <c r="H9" s="40" t="s">
        <v>36</v>
      </c>
      <c r="I9" s="40"/>
      <c r="J9" s="40"/>
      <c r="M9" s="8"/>
    </row>
    <row r="10" spans="1:14" ht="27" customHeight="1" x14ac:dyDescent="0.3">
      <c r="A10" s="140" t="s">
        <v>88</v>
      </c>
      <c r="B10" s="141"/>
      <c r="C10" s="141"/>
      <c r="D10" s="141"/>
      <c r="E10" s="141"/>
      <c r="F10" s="141"/>
      <c r="G10" s="141"/>
      <c r="H10" s="141"/>
      <c r="I10" s="141"/>
      <c r="J10" s="142"/>
      <c r="M10" s="8"/>
    </row>
    <row r="11" spans="1:14" ht="12" customHeight="1" x14ac:dyDescent="0.3">
      <c r="A11" s="10"/>
      <c r="B11" s="46"/>
      <c r="C11" s="46"/>
      <c r="D11" s="46"/>
      <c r="E11" s="46"/>
      <c r="F11" s="46"/>
      <c r="G11" s="46"/>
      <c r="H11" s="46"/>
      <c r="I11" s="46"/>
      <c r="J11" s="46"/>
      <c r="M11" s="8"/>
    </row>
    <row r="12" spans="1:14" ht="22.15" customHeight="1" x14ac:dyDescent="0.25">
      <c r="A12" s="131" t="s">
        <v>6</v>
      </c>
      <c r="B12" s="134"/>
      <c r="C12" s="134"/>
      <c r="D12" s="134"/>
      <c r="E12" s="134"/>
      <c r="F12" s="134"/>
      <c r="G12" s="134"/>
      <c r="H12" s="134"/>
      <c r="I12" s="134"/>
      <c r="J12" s="135"/>
      <c r="M12" s="8"/>
    </row>
    <row r="13" spans="1:14" ht="62.45" customHeight="1" x14ac:dyDescent="0.3">
      <c r="A13" s="97" t="s">
        <v>90</v>
      </c>
      <c r="B13" s="98" t="s">
        <v>85</v>
      </c>
      <c r="C13" s="98" t="s">
        <v>71</v>
      </c>
      <c r="D13" s="98">
        <v>132</v>
      </c>
      <c r="E13" s="98">
        <v>196</v>
      </c>
      <c r="F13" s="98">
        <v>196</v>
      </c>
      <c r="G13" s="98">
        <v>228</v>
      </c>
      <c r="H13" s="98" t="s">
        <v>36</v>
      </c>
      <c r="I13" s="87"/>
      <c r="J13" s="87"/>
      <c r="M13" s="8"/>
    </row>
    <row r="14" spans="1:14" ht="26.45" customHeight="1" x14ac:dyDescent="0.3">
      <c r="A14" s="140" t="s">
        <v>89</v>
      </c>
      <c r="B14" s="141"/>
      <c r="C14" s="141"/>
      <c r="D14" s="141"/>
      <c r="E14" s="141"/>
      <c r="F14" s="141"/>
      <c r="G14" s="141"/>
      <c r="H14" s="141"/>
      <c r="I14" s="141"/>
      <c r="J14" s="142"/>
      <c r="M14" s="8"/>
    </row>
    <row r="15" spans="1:14" ht="47.45" customHeight="1" x14ac:dyDescent="0.3">
      <c r="A15" s="136" t="s">
        <v>99</v>
      </c>
      <c r="B15" s="138" t="s">
        <v>86</v>
      </c>
      <c r="C15" s="94" t="s">
        <v>87</v>
      </c>
      <c r="D15" s="99" t="s">
        <v>21</v>
      </c>
      <c r="E15" s="93">
        <v>0</v>
      </c>
      <c r="F15" s="93">
        <v>0</v>
      </c>
      <c r="G15" s="93">
        <v>11</v>
      </c>
      <c r="H15" s="93" t="s">
        <v>36</v>
      </c>
      <c r="I15" s="74"/>
      <c r="J15" s="74"/>
      <c r="M15" s="8"/>
    </row>
    <row r="16" spans="1:14" ht="55.9" customHeight="1" x14ac:dyDescent="0.3">
      <c r="A16" s="137"/>
      <c r="B16" s="139"/>
      <c r="C16" s="5" t="s">
        <v>96</v>
      </c>
      <c r="D16" s="57" t="s">
        <v>21</v>
      </c>
      <c r="E16" s="82">
        <v>24</v>
      </c>
      <c r="F16" s="82">
        <v>27</v>
      </c>
      <c r="G16" s="82">
        <v>30</v>
      </c>
      <c r="H16" s="82" t="s">
        <v>62</v>
      </c>
      <c r="I16" s="43"/>
      <c r="J16" s="43"/>
      <c r="M16" s="8"/>
    </row>
    <row r="17" spans="1:13" ht="51" customHeight="1" x14ac:dyDescent="0.3">
      <c r="A17" s="137"/>
      <c r="B17" s="139"/>
      <c r="C17" s="5" t="s">
        <v>91</v>
      </c>
      <c r="D17" s="57" t="s">
        <v>21</v>
      </c>
      <c r="E17" s="29">
        <v>0.05</v>
      </c>
      <c r="F17" s="29">
        <v>0.1</v>
      </c>
      <c r="G17" s="29">
        <v>0.25</v>
      </c>
      <c r="H17" s="82" t="s">
        <v>62</v>
      </c>
      <c r="I17" s="43"/>
      <c r="J17" s="43"/>
      <c r="M17" s="8"/>
    </row>
    <row r="18" spans="1:13" ht="49.15" customHeight="1" x14ac:dyDescent="0.3">
      <c r="A18" s="137"/>
      <c r="B18" s="139"/>
      <c r="C18" s="5" t="s">
        <v>92</v>
      </c>
      <c r="D18" s="57" t="s">
        <v>21</v>
      </c>
      <c r="E18" s="82">
        <v>0</v>
      </c>
      <c r="F18" s="29">
        <v>0.1</v>
      </c>
      <c r="G18" s="29">
        <v>0.15</v>
      </c>
      <c r="H18" s="82" t="s">
        <v>23</v>
      </c>
      <c r="I18" s="43"/>
      <c r="J18" s="43"/>
      <c r="M18" s="8"/>
    </row>
    <row r="19" spans="1:13" ht="31.15" customHeight="1" x14ac:dyDescent="0.3">
      <c r="A19" s="137"/>
      <c r="B19" s="139"/>
      <c r="C19" s="5" t="s">
        <v>94</v>
      </c>
      <c r="D19" s="57" t="s">
        <v>21</v>
      </c>
      <c r="E19" s="82">
        <v>0</v>
      </c>
      <c r="F19" s="82">
        <v>0</v>
      </c>
      <c r="G19" s="29">
        <v>0.05</v>
      </c>
      <c r="H19" s="82" t="s">
        <v>23</v>
      </c>
      <c r="I19" s="43"/>
      <c r="J19" s="43"/>
      <c r="M19" s="8"/>
    </row>
    <row r="20" spans="1:13" ht="31.9" customHeight="1" x14ac:dyDescent="0.3">
      <c r="A20" s="137"/>
      <c r="B20" s="139"/>
      <c r="C20" s="5" t="s">
        <v>93</v>
      </c>
      <c r="D20" s="57" t="s">
        <v>21</v>
      </c>
      <c r="E20" s="82">
        <v>0</v>
      </c>
      <c r="F20" s="82">
        <v>0</v>
      </c>
      <c r="G20" s="29">
        <v>0.05</v>
      </c>
      <c r="H20" s="82" t="s">
        <v>23</v>
      </c>
      <c r="I20" s="89"/>
      <c r="J20" s="89"/>
      <c r="M20" s="8"/>
    </row>
    <row r="21" spans="1:13" ht="34.15" customHeight="1" x14ac:dyDescent="0.3">
      <c r="A21" s="137"/>
      <c r="B21" s="139"/>
      <c r="C21" s="5" t="s">
        <v>95</v>
      </c>
      <c r="D21" s="57" t="s">
        <v>21</v>
      </c>
      <c r="E21" s="82">
        <v>0</v>
      </c>
      <c r="F21" s="29">
        <v>0.05</v>
      </c>
      <c r="G21" s="29">
        <v>0.1</v>
      </c>
      <c r="H21" s="82" t="s">
        <v>36</v>
      </c>
      <c r="I21" s="43"/>
      <c r="J21" s="43"/>
      <c r="M21" s="8"/>
    </row>
    <row r="22" spans="1:13" ht="32.450000000000003" customHeight="1" x14ac:dyDescent="0.3">
      <c r="A22" s="137"/>
      <c r="B22" s="139"/>
      <c r="C22" s="5" t="s">
        <v>97</v>
      </c>
      <c r="D22" s="57" t="s">
        <v>21</v>
      </c>
      <c r="E22" s="82">
        <v>0</v>
      </c>
      <c r="F22" s="82">
        <v>0</v>
      </c>
      <c r="G22" s="29">
        <v>0.05</v>
      </c>
      <c r="H22" s="82" t="s">
        <v>23</v>
      </c>
      <c r="I22" s="43"/>
      <c r="J22" s="43"/>
      <c r="M22" s="8"/>
    </row>
    <row r="23" spans="1:13" ht="32.450000000000003" customHeight="1" x14ac:dyDescent="0.25">
      <c r="A23" s="79"/>
      <c r="B23" s="81"/>
      <c r="C23" s="44"/>
      <c r="D23" s="104"/>
      <c r="E23" s="91"/>
      <c r="F23" s="91"/>
      <c r="G23" s="92"/>
      <c r="H23" s="91"/>
      <c r="I23" s="105"/>
      <c r="J23" s="105"/>
      <c r="M23" s="8"/>
    </row>
    <row r="24" spans="1:13" ht="22.15" customHeight="1" x14ac:dyDescent="0.25">
      <c r="A24" s="131" t="s">
        <v>6</v>
      </c>
      <c r="B24" s="134"/>
      <c r="C24" s="134"/>
      <c r="D24" s="134"/>
      <c r="E24" s="134"/>
      <c r="F24" s="134"/>
      <c r="G24" s="134"/>
      <c r="H24" s="134"/>
      <c r="I24" s="134"/>
      <c r="J24" s="135"/>
      <c r="M24" s="8"/>
    </row>
    <row r="25" spans="1:13" ht="44.45" customHeight="1" x14ac:dyDescent="0.3">
      <c r="A25" s="97"/>
      <c r="B25" s="98" t="s">
        <v>183</v>
      </c>
      <c r="C25" s="114" t="s">
        <v>98</v>
      </c>
      <c r="D25" s="115" t="s">
        <v>21</v>
      </c>
      <c r="E25" s="116">
        <v>0.15</v>
      </c>
      <c r="F25" s="116">
        <v>0.25</v>
      </c>
      <c r="G25" s="116">
        <v>0.4</v>
      </c>
      <c r="H25" s="76" t="s">
        <v>36</v>
      </c>
      <c r="I25" s="73"/>
      <c r="J25" s="73"/>
      <c r="M25" s="8"/>
    </row>
    <row r="26" spans="1:13" ht="34.9" customHeight="1" x14ac:dyDescent="0.3">
      <c r="A26" s="140" t="s">
        <v>173</v>
      </c>
      <c r="B26" s="141"/>
      <c r="C26" s="141"/>
      <c r="D26" s="141"/>
      <c r="E26" s="141"/>
      <c r="F26" s="141"/>
      <c r="G26" s="141"/>
      <c r="H26" s="141"/>
      <c r="I26" s="141"/>
      <c r="J26" s="142"/>
      <c r="M26" s="8"/>
    </row>
    <row r="27" spans="1:13" ht="22.1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M27" s="8"/>
    </row>
    <row r="28" spans="1:13" s="56" customFormat="1" ht="22.5" customHeight="1" x14ac:dyDescent="0.3">
      <c r="A28" s="129" t="s">
        <v>175</v>
      </c>
      <c r="B28" s="130"/>
      <c r="C28" s="130"/>
      <c r="D28" s="130"/>
      <c r="E28" s="130"/>
      <c r="F28" s="130"/>
      <c r="G28" s="130"/>
      <c r="H28" s="130"/>
      <c r="I28" s="144"/>
      <c r="J28" s="144"/>
    </row>
    <row r="29" spans="1:13" ht="46.9" x14ac:dyDescent="0.25">
      <c r="A29" s="65" t="s">
        <v>22</v>
      </c>
      <c r="B29" s="55" t="s">
        <v>1</v>
      </c>
      <c r="C29" s="55" t="s">
        <v>27</v>
      </c>
      <c r="D29" s="66" t="s">
        <v>2</v>
      </c>
      <c r="E29" s="55" t="s">
        <v>24</v>
      </c>
      <c r="F29" s="55" t="s">
        <v>25</v>
      </c>
      <c r="G29" s="55" t="s">
        <v>26</v>
      </c>
      <c r="H29" s="66" t="s">
        <v>3</v>
      </c>
      <c r="I29" s="55" t="s">
        <v>4</v>
      </c>
      <c r="J29" s="55" t="s">
        <v>5</v>
      </c>
    </row>
    <row r="30" spans="1:13" s="101" customFormat="1" ht="21.6" customHeight="1" x14ac:dyDescent="0.3">
      <c r="A30" s="121" t="s">
        <v>105</v>
      </c>
      <c r="B30" s="122"/>
      <c r="C30" s="122"/>
      <c r="D30" s="122"/>
      <c r="E30" s="122"/>
      <c r="F30" s="122"/>
      <c r="G30" s="122"/>
      <c r="H30" s="122"/>
      <c r="I30" s="122"/>
      <c r="J30" s="125"/>
    </row>
    <row r="31" spans="1:13" ht="27.75" customHeight="1" x14ac:dyDescent="0.3">
      <c r="A31" s="100" t="s">
        <v>100</v>
      </c>
      <c r="B31" s="145" t="s">
        <v>103</v>
      </c>
      <c r="C31" s="155" t="s">
        <v>72</v>
      </c>
      <c r="D31" s="145" t="s">
        <v>104</v>
      </c>
      <c r="E31" s="165">
        <v>4000</v>
      </c>
      <c r="F31" s="165">
        <v>5050</v>
      </c>
      <c r="G31" s="165">
        <v>6000</v>
      </c>
      <c r="H31" s="167" t="s">
        <v>23</v>
      </c>
      <c r="I31" s="167"/>
      <c r="J31" s="167"/>
    </row>
    <row r="32" spans="1:13" ht="31.9" customHeight="1" x14ac:dyDescent="0.3">
      <c r="A32" s="21" t="s">
        <v>101</v>
      </c>
      <c r="B32" s="146"/>
      <c r="C32" s="156"/>
      <c r="D32" s="166"/>
      <c r="E32" s="166"/>
      <c r="F32" s="166"/>
      <c r="G32" s="166"/>
      <c r="H32" s="166"/>
      <c r="I32" s="166"/>
      <c r="J32" s="166"/>
    </row>
    <row r="33" spans="1:13" ht="34.9" customHeight="1" x14ac:dyDescent="0.3">
      <c r="A33" s="78" t="s">
        <v>102</v>
      </c>
      <c r="B33" s="146"/>
      <c r="C33" s="157"/>
      <c r="D33" s="166"/>
      <c r="E33" s="166"/>
      <c r="F33" s="166"/>
      <c r="G33" s="166"/>
      <c r="H33" s="166"/>
      <c r="I33" s="166"/>
      <c r="J33" s="166"/>
    </row>
    <row r="34" spans="1:13" ht="28.15" customHeight="1" x14ac:dyDescent="0.3">
      <c r="A34" s="121" t="s">
        <v>121</v>
      </c>
      <c r="B34" s="122"/>
      <c r="C34" s="122"/>
      <c r="D34" s="123"/>
      <c r="E34" s="123"/>
      <c r="F34" s="123"/>
      <c r="G34" s="123"/>
      <c r="H34" s="123"/>
      <c r="I34" s="123"/>
      <c r="J34" s="124"/>
    </row>
    <row r="35" spans="1:13" ht="40.5" customHeight="1" x14ac:dyDescent="0.3">
      <c r="A35" s="96" t="s">
        <v>108</v>
      </c>
      <c r="B35" s="145" t="s">
        <v>103</v>
      </c>
      <c r="C35" s="155" t="s">
        <v>107</v>
      </c>
      <c r="D35" s="150">
        <v>534</v>
      </c>
      <c r="E35" s="150">
        <v>550</v>
      </c>
      <c r="F35" s="150">
        <v>600</v>
      </c>
      <c r="G35" s="150">
        <v>650</v>
      </c>
      <c r="H35" s="150" t="s">
        <v>23</v>
      </c>
      <c r="I35" s="168"/>
      <c r="J35" s="168"/>
    </row>
    <row r="36" spans="1:13" ht="41.25" customHeight="1" x14ac:dyDescent="0.3">
      <c r="A36" s="17" t="s">
        <v>109</v>
      </c>
      <c r="B36" s="146"/>
      <c r="C36" s="156"/>
      <c r="D36" s="151"/>
      <c r="E36" s="151"/>
      <c r="F36" s="151"/>
      <c r="G36" s="151"/>
      <c r="H36" s="151"/>
      <c r="I36" s="156"/>
      <c r="J36" s="156"/>
    </row>
    <row r="37" spans="1:13" ht="35.25" customHeight="1" x14ac:dyDescent="0.3">
      <c r="A37" s="78" t="s">
        <v>106</v>
      </c>
      <c r="B37" s="146"/>
      <c r="C37" s="157"/>
      <c r="D37" s="152"/>
      <c r="E37" s="152"/>
      <c r="F37" s="152"/>
      <c r="G37" s="152"/>
      <c r="H37" s="152"/>
      <c r="I37" s="157"/>
      <c r="J37" s="157"/>
    </row>
    <row r="38" spans="1:13" ht="36.75" customHeight="1" x14ac:dyDescent="0.3">
      <c r="A38" s="140" t="s">
        <v>110</v>
      </c>
      <c r="B38" s="141"/>
      <c r="C38" s="141"/>
      <c r="D38" s="141"/>
      <c r="E38" s="141"/>
      <c r="F38" s="141"/>
      <c r="G38" s="141"/>
      <c r="H38" s="141"/>
      <c r="I38" s="141"/>
      <c r="J38" s="142"/>
      <c r="M38" s="8"/>
    </row>
    <row r="39" spans="1:13" s="62" customFormat="1" ht="20.25" customHeight="1" x14ac:dyDescent="0.3">
      <c r="A39" s="147"/>
      <c r="B39" s="148"/>
      <c r="C39" s="148"/>
      <c r="D39" s="148"/>
      <c r="E39" s="148"/>
      <c r="F39" s="148"/>
      <c r="G39" s="148"/>
      <c r="H39" s="148"/>
      <c r="I39" s="149"/>
      <c r="J39" s="149"/>
    </row>
    <row r="40" spans="1:13" ht="20.25" customHeight="1" x14ac:dyDescent="0.3">
      <c r="A40" s="158" t="s">
        <v>176</v>
      </c>
      <c r="B40" s="159"/>
      <c r="C40" s="159"/>
      <c r="D40" s="159"/>
      <c r="E40" s="159"/>
      <c r="F40" s="159"/>
      <c r="G40" s="159"/>
      <c r="H40" s="159"/>
      <c r="I40" s="159"/>
      <c r="J40" s="159"/>
    </row>
    <row r="41" spans="1:13" ht="46.9" x14ac:dyDescent="0.25">
      <c r="A41" s="65" t="s">
        <v>22</v>
      </c>
      <c r="B41" s="55" t="s">
        <v>1</v>
      </c>
      <c r="C41" s="55" t="s">
        <v>27</v>
      </c>
      <c r="D41" s="66" t="s">
        <v>2</v>
      </c>
      <c r="E41" s="55" t="s">
        <v>24</v>
      </c>
      <c r="F41" s="55" t="s">
        <v>25</v>
      </c>
      <c r="G41" s="55" t="s">
        <v>26</v>
      </c>
      <c r="H41" s="66" t="s">
        <v>3</v>
      </c>
      <c r="I41" s="55" t="s">
        <v>4</v>
      </c>
      <c r="J41" s="55" t="s">
        <v>5</v>
      </c>
    </row>
    <row r="42" spans="1:13" ht="23.45" customHeight="1" x14ac:dyDescent="0.3">
      <c r="A42" s="128" t="s">
        <v>8</v>
      </c>
      <c r="B42" s="122"/>
      <c r="C42" s="122"/>
      <c r="D42" s="122"/>
      <c r="E42" s="122"/>
      <c r="F42" s="122"/>
      <c r="G42" s="122"/>
      <c r="H42" s="122"/>
      <c r="I42" s="122"/>
      <c r="J42" s="125"/>
    </row>
    <row r="43" spans="1:13" ht="49.15" customHeight="1" x14ac:dyDescent="0.3">
      <c r="A43" s="102" t="s">
        <v>111</v>
      </c>
      <c r="B43" s="106" t="s">
        <v>184</v>
      </c>
      <c r="C43" s="84" t="s">
        <v>73</v>
      </c>
      <c r="D43" s="93">
        <v>9987</v>
      </c>
      <c r="E43" s="93">
        <v>10985</v>
      </c>
      <c r="F43" s="93">
        <v>11500</v>
      </c>
      <c r="G43" s="93">
        <v>12000</v>
      </c>
      <c r="H43" s="93" t="s">
        <v>36</v>
      </c>
      <c r="I43" s="35"/>
      <c r="J43" s="35"/>
    </row>
    <row r="44" spans="1:13" ht="33" x14ac:dyDescent="0.3">
      <c r="A44" s="153" t="s">
        <v>112</v>
      </c>
      <c r="B44" s="145" t="s">
        <v>103</v>
      </c>
      <c r="C44" s="15" t="s">
        <v>74</v>
      </c>
      <c r="D44" s="82">
        <v>8632</v>
      </c>
      <c r="E44" s="82">
        <v>10000</v>
      </c>
      <c r="F44" s="82">
        <v>11000</v>
      </c>
      <c r="G44" s="82">
        <v>11750</v>
      </c>
      <c r="H44" s="82" t="s">
        <v>36</v>
      </c>
      <c r="I44" s="2"/>
      <c r="J44" s="2"/>
    </row>
    <row r="45" spans="1:13" ht="33" x14ac:dyDescent="0.3">
      <c r="A45" s="154"/>
      <c r="B45" s="146"/>
      <c r="C45" s="15" t="s">
        <v>75</v>
      </c>
      <c r="D45" s="82">
        <v>10</v>
      </c>
      <c r="E45" s="82">
        <v>12</v>
      </c>
      <c r="F45" s="82">
        <v>13</v>
      </c>
      <c r="G45" s="82">
        <v>15</v>
      </c>
      <c r="H45" s="82" t="s">
        <v>36</v>
      </c>
      <c r="I45" s="2"/>
      <c r="J45" s="2"/>
    </row>
    <row r="46" spans="1:13" ht="33" x14ac:dyDescent="0.3">
      <c r="A46" s="154"/>
      <c r="B46" s="146"/>
      <c r="C46" s="15" t="s">
        <v>76</v>
      </c>
      <c r="D46" s="82">
        <v>160</v>
      </c>
      <c r="E46" s="82">
        <v>170</v>
      </c>
      <c r="F46" s="82">
        <v>190</v>
      </c>
      <c r="G46" s="82">
        <v>200</v>
      </c>
      <c r="H46" s="82" t="s">
        <v>36</v>
      </c>
      <c r="I46" s="2"/>
      <c r="J46" s="2"/>
    </row>
    <row r="47" spans="1:13" s="9" customFormat="1" x14ac:dyDescent="0.3">
      <c r="A47" s="60"/>
      <c r="B47" s="16"/>
      <c r="C47" s="28"/>
      <c r="D47" s="10"/>
      <c r="E47" s="10"/>
      <c r="F47" s="10"/>
      <c r="G47" s="10"/>
      <c r="H47" s="10"/>
    </row>
    <row r="48" spans="1:13" s="9" customFormat="1" x14ac:dyDescent="0.3">
      <c r="A48" s="60"/>
      <c r="B48" s="16"/>
      <c r="C48" s="28"/>
      <c r="D48" s="10"/>
      <c r="E48" s="10"/>
      <c r="F48" s="10"/>
      <c r="G48" s="10"/>
      <c r="H48" s="10"/>
    </row>
    <row r="49" spans="1:13" ht="53.25" customHeight="1" x14ac:dyDescent="0.3">
      <c r="A49" s="193" t="s">
        <v>113</v>
      </c>
      <c r="B49" s="4" t="s">
        <v>183</v>
      </c>
      <c r="C49" s="88" t="s">
        <v>77</v>
      </c>
      <c r="D49" s="82">
        <v>10114</v>
      </c>
      <c r="E49" s="82">
        <v>10250</v>
      </c>
      <c r="F49" s="82">
        <v>10500</v>
      </c>
      <c r="G49" s="82">
        <v>10750</v>
      </c>
      <c r="H49" s="82" t="s">
        <v>36</v>
      </c>
      <c r="I49" s="82"/>
      <c r="J49" s="82"/>
    </row>
    <row r="50" spans="1:13" ht="36.75" customHeight="1" x14ac:dyDescent="0.3">
      <c r="A50" s="140" t="s">
        <v>114</v>
      </c>
      <c r="B50" s="141"/>
      <c r="C50" s="141"/>
      <c r="D50" s="141"/>
      <c r="E50" s="141"/>
      <c r="F50" s="141"/>
      <c r="G50" s="141"/>
      <c r="H50" s="141"/>
      <c r="I50" s="141"/>
      <c r="J50" s="142"/>
      <c r="M50" s="8"/>
    </row>
    <row r="51" spans="1:13" ht="12.75" customHeight="1" x14ac:dyDescent="0.3">
      <c r="A51" s="58"/>
      <c r="B51" s="59"/>
      <c r="C51" s="59"/>
      <c r="D51" s="59"/>
      <c r="E51" s="59"/>
      <c r="F51" s="59"/>
      <c r="G51" s="59"/>
      <c r="H51" s="59"/>
      <c r="I51" s="59"/>
      <c r="J51" s="59"/>
      <c r="M51" s="8"/>
    </row>
    <row r="52" spans="1:13" ht="24" customHeight="1" x14ac:dyDescent="0.3">
      <c r="A52" s="121" t="s">
        <v>10</v>
      </c>
      <c r="B52" s="123"/>
      <c r="C52" s="123"/>
      <c r="D52" s="123"/>
      <c r="E52" s="123"/>
      <c r="F52" s="123"/>
      <c r="G52" s="123"/>
      <c r="H52" s="123"/>
      <c r="I52" s="123"/>
      <c r="J52" s="124"/>
    </row>
    <row r="53" spans="1:13" ht="49.5" x14ac:dyDescent="0.3">
      <c r="A53" s="102" t="s">
        <v>122</v>
      </c>
      <c r="B53" s="106" t="s">
        <v>185</v>
      </c>
      <c r="C53" s="174" t="s">
        <v>78</v>
      </c>
      <c r="D53" s="93"/>
      <c r="E53" s="103">
        <v>0.01</v>
      </c>
      <c r="F53" s="103">
        <v>0.03</v>
      </c>
      <c r="G53" s="103">
        <v>0.05</v>
      </c>
      <c r="H53" s="93"/>
      <c r="I53" s="93"/>
      <c r="J53" s="93"/>
    </row>
    <row r="54" spans="1:13" ht="49.5" x14ac:dyDescent="0.3">
      <c r="A54" s="20" t="s">
        <v>123</v>
      </c>
      <c r="B54" s="4" t="s">
        <v>186</v>
      </c>
      <c r="C54" s="139"/>
      <c r="D54" s="61">
        <v>19000</v>
      </c>
      <c r="E54" s="61">
        <v>19950</v>
      </c>
      <c r="F54" s="61">
        <v>20948</v>
      </c>
      <c r="G54" s="61">
        <v>21995</v>
      </c>
      <c r="H54" s="42"/>
      <c r="I54" s="42"/>
      <c r="J54" s="42"/>
    </row>
    <row r="55" spans="1:13" ht="82.5" x14ac:dyDescent="0.3">
      <c r="A55" s="90" t="s">
        <v>124</v>
      </c>
      <c r="B55" s="107" t="s">
        <v>184</v>
      </c>
      <c r="C55" s="139"/>
      <c r="D55" s="91" t="s">
        <v>21</v>
      </c>
      <c r="E55" s="92">
        <v>0.01</v>
      </c>
      <c r="F55" s="92">
        <v>0.03</v>
      </c>
      <c r="G55" s="92">
        <v>0.05</v>
      </c>
      <c r="H55" s="91"/>
      <c r="I55" s="91"/>
      <c r="J55" s="91"/>
    </row>
    <row r="56" spans="1:13" ht="36.75" customHeight="1" x14ac:dyDescent="0.3">
      <c r="A56" s="140" t="s">
        <v>115</v>
      </c>
      <c r="B56" s="141"/>
      <c r="C56" s="141"/>
      <c r="D56" s="141"/>
      <c r="E56" s="141"/>
      <c r="F56" s="141"/>
      <c r="G56" s="141"/>
      <c r="H56" s="141"/>
      <c r="I56" s="141"/>
      <c r="J56" s="142"/>
      <c r="M56" s="8"/>
    </row>
    <row r="57" spans="1:13" ht="12" customHeight="1" x14ac:dyDescent="0.3">
      <c r="A57" s="58"/>
      <c r="B57" s="59"/>
      <c r="C57" s="59"/>
      <c r="D57" s="59"/>
      <c r="E57" s="59"/>
      <c r="F57" s="59"/>
      <c r="G57" s="59"/>
      <c r="H57" s="59"/>
      <c r="I57" s="59"/>
      <c r="J57" s="59"/>
      <c r="M57" s="8"/>
    </row>
    <row r="58" spans="1:13" ht="23.25" customHeight="1" x14ac:dyDescent="0.3">
      <c r="A58" s="126" t="s">
        <v>125</v>
      </c>
      <c r="B58" s="127"/>
      <c r="C58" s="127"/>
      <c r="D58" s="127"/>
      <c r="E58" s="127"/>
      <c r="F58" s="127"/>
      <c r="G58" s="127"/>
      <c r="H58" s="127"/>
      <c r="I58" s="120"/>
      <c r="J58" s="120"/>
    </row>
    <row r="59" spans="1:13" ht="70.5" customHeight="1" x14ac:dyDescent="0.25">
      <c r="A59" s="65" t="s">
        <v>28</v>
      </c>
      <c r="B59" s="55" t="s">
        <v>1</v>
      </c>
      <c r="C59" s="55" t="s">
        <v>27</v>
      </c>
      <c r="D59" s="66" t="s">
        <v>2</v>
      </c>
      <c r="E59" s="55" t="s">
        <v>24</v>
      </c>
      <c r="F59" s="55" t="s">
        <v>25</v>
      </c>
      <c r="G59" s="55" t="s">
        <v>26</v>
      </c>
      <c r="H59" s="66" t="s">
        <v>3</v>
      </c>
      <c r="I59" s="55" t="s">
        <v>4</v>
      </c>
      <c r="J59" s="55" t="s">
        <v>5</v>
      </c>
    </row>
    <row r="60" spans="1:13" ht="49.5" x14ac:dyDescent="0.3">
      <c r="A60" s="175" t="s">
        <v>118</v>
      </c>
      <c r="B60" s="138" t="s">
        <v>116</v>
      </c>
      <c r="C60" s="15" t="s">
        <v>79</v>
      </c>
      <c r="D60" s="29">
        <v>0.85</v>
      </c>
      <c r="E60" s="29">
        <v>0.87</v>
      </c>
      <c r="F60" s="29">
        <v>0.92</v>
      </c>
      <c r="G60" s="29">
        <v>0.99</v>
      </c>
      <c r="H60" s="42" t="s">
        <v>36</v>
      </c>
      <c r="I60" s="42"/>
      <c r="J60" s="42"/>
    </row>
    <row r="61" spans="1:13" ht="49.5" x14ac:dyDescent="0.3">
      <c r="A61" s="176"/>
      <c r="B61" s="177"/>
      <c r="C61" s="15" t="s">
        <v>80</v>
      </c>
      <c r="D61" s="29">
        <v>0.5</v>
      </c>
      <c r="E61" s="29">
        <v>0.6</v>
      </c>
      <c r="F61" s="29">
        <v>0.75</v>
      </c>
      <c r="G61" s="29">
        <v>0.89</v>
      </c>
      <c r="H61" s="42" t="s">
        <v>36</v>
      </c>
      <c r="I61" s="42"/>
      <c r="J61" s="42"/>
    </row>
    <row r="62" spans="1:13" ht="49.5" x14ac:dyDescent="0.3">
      <c r="A62" s="18" t="s">
        <v>119</v>
      </c>
      <c r="B62" s="49" t="s">
        <v>128</v>
      </c>
      <c r="C62" s="11" t="s">
        <v>81</v>
      </c>
      <c r="D62" s="42">
        <v>7</v>
      </c>
      <c r="E62" s="42">
        <v>7</v>
      </c>
      <c r="F62" s="42">
        <v>7</v>
      </c>
      <c r="G62" s="42">
        <v>7</v>
      </c>
      <c r="H62" s="42" t="s">
        <v>36</v>
      </c>
      <c r="I62" s="42"/>
      <c r="J62" s="42"/>
      <c r="M62" s="143"/>
    </row>
    <row r="63" spans="1:13" ht="43.5" customHeight="1" x14ac:dyDescent="0.3">
      <c r="A63" s="178" t="s">
        <v>9</v>
      </c>
      <c r="B63" s="138" t="s">
        <v>116</v>
      </c>
      <c r="C63" s="12" t="s">
        <v>82</v>
      </c>
      <c r="D63" s="42">
        <v>1</v>
      </c>
      <c r="E63" s="42">
        <v>1</v>
      </c>
      <c r="F63" s="42">
        <v>1</v>
      </c>
      <c r="G63" s="42">
        <v>1</v>
      </c>
      <c r="H63" s="42" t="s">
        <v>23</v>
      </c>
      <c r="I63" s="42"/>
      <c r="J63" s="42"/>
      <c r="M63" s="143"/>
    </row>
    <row r="64" spans="1:13" ht="37.5" customHeight="1" x14ac:dyDescent="0.3">
      <c r="A64" s="179"/>
      <c r="B64" s="173"/>
      <c r="C64" s="64" t="s">
        <v>29</v>
      </c>
      <c r="D64" s="42">
        <v>4</v>
      </c>
      <c r="E64" s="42">
        <v>4</v>
      </c>
      <c r="F64" s="42">
        <v>4</v>
      </c>
      <c r="G64" s="42">
        <v>4</v>
      </c>
      <c r="H64" s="42" t="s">
        <v>36</v>
      </c>
      <c r="I64" s="42"/>
      <c r="J64" s="42"/>
    </row>
    <row r="65" spans="1:13" ht="39.6" customHeight="1" x14ac:dyDescent="0.25">
      <c r="A65" s="85" t="s">
        <v>120</v>
      </c>
      <c r="B65" s="80" t="s">
        <v>85</v>
      </c>
      <c r="C65" s="80" t="s">
        <v>117</v>
      </c>
      <c r="D65" s="91">
        <v>5</v>
      </c>
      <c r="E65" s="91">
        <v>7</v>
      </c>
      <c r="F65" s="91">
        <v>8</v>
      </c>
      <c r="G65" s="91">
        <v>9</v>
      </c>
      <c r="H65" s="91" t="s">
        <v>36</v>
      </c>
      <c r="I65" s="91"/>
      <c r="J65" s="91"/>
    </row>
    <row r="66" spans="1:13" ht="36.75" customHeight="1" x14ac:dyDescent="0.3">
      <c r="A66" s="140" t="s">
        <v>126</v>
      </c>
      <c r="B66" s="141"/>
      <c r="C66" s="141"/>
      <c r="D66" s="141"/>
      <c r="E66" s="141"/>
      <c r="F66" s="141"/>
      <c r="G66" s="141"/>
      <c r="H66" s="141"/>
      <c r="I66" s="141"/>
      <c r="J66" s="142"/>
      <c r="M66" s="8"/>
    </row>
    <row r="67" spans="1:13" ht="99.6" customHeight="1" x14ac:dyDescent="0.25">
      <c r="A67" s="19"/>
      <c r="B67" s="67"/>
      <c r="C67" s="28"/>
      <c r="D67" s="10"/>
      <c r="E67" s="10"/>
      <c r="F67" s="10"/>
      <c r="G67" s="10"/>
      <c r="H67" s="10"/>
      <c r="I67" s="10"/>
      <c r="J67" s="10"/>
    </row>
    <row r="68" spans="1:13" ht="21" x14ac:dyDescent="0.4">
      <c r="A68" s="163" t="s">
        <v>178</v>
      </c>
      <c r="B68" s="164"/>
      <c r="C68" s="164"/>
      <c r="D68" s="164"/>
      <c r="E68" s="164"/>
      <c r="F68" s="164"/>
      <c r="G68" s="164"/>
      <c r="H68" s="164"/>
      <c r="I68" s="164"/>
      <c r="J68" s="164"/>
    </row>
    <row r="69" spans="1:13" ht="20.25" customHeight="1" x14ac:dyDescent="0.3">
      <c r="A69" s="129" t="s">
        <v>177</v>
      </c>
      <c r="B69" s="130"/>
      <c r="C69" s="130"/>
      <c r="D69" s="130"/>
      <c r="E69" s="130"/>
      <c r="F69" s="130"/>
      <c r="G69" s="130"/>
      <c r="H69" s="130"/>
      <c r="I69" s="120"/>
      <c r="J69" s="120"/>
    </row>
    <row r="70" spans="1:13" ht="46.9" x14ac:dyDescent="0.25">
      <c r="A70" s="65" t="s">
        <v>22</v>
      </c>
      <c r="B70" s="55" t="s">
        <v>1</v>
      </c>
      <c r="C70" s="55" t="s">
        <v>27</v>
      </c>
      <c r="D70" s="66" t="s">
        <v>2</v>
      </c>
      <c r="E70" s="55" t="s">
        <v>24</v>
      </c>
      <c r="F70" s="55" t="s">
        <v>25</v>
      </c>
      <c r="G70" s="55" t="s">
        <v>26</v>
      </c>
      <c r="H70" s="66" t="s">
        <v>3</v>
      </c>
      <c r="I70" s="55" t="s">
        <v>4</v>
      </c>
      <c r="J70" s="55" t="s">
        <v>5</v>
      </c>
    </row>
    <row r="71" spans="1:13" ht="22.9" customHeight="1" x14ac:dyDescent="0.25">
      <c r="A71" s="121" t="s">
        <v>127</v>
      </c>
      <c r="B71" s="122"/>
      <c r="C71" s="122"/>
      <c r="D71" s="122"/>
      <c r="E71" s="122"/>
      <c r="F71" s="122"/>
      <c r="G71" s="122"/>
      <c r="H71" s="122"/>
      <c r="I71" s="122"/>
      <c r="J71" s="125"/>
    </row>
    <row r="72" spans="1:13" ht="33" x14ac:dyDescent="0.3">
      <c r="A72" s="102" t="s">
        <v>141</v>
      </c>
      <c r="B72" s="84" t="s">
        <v>128</v>
      </c>
      <c r="C72" s="173" t="s">
        <v>83</v>
      </c>
      <c r="D72" s="169">
        <v>4371</v>
      </c>
      <c r="E72" s="169">
        <v>4500</v>
      </c>
      <c r="F72" s="169">
        <v>4750</v>
      </c>
      <c r="G72" s="169">
        <v>5000</v>
      </c>
      <c r="H72" s="169"/>
      <c r="I72" s="169"/>
      <c r="J72" s="169"/>
    </row>
    <row r="73" spans="1:13" ht="43.5" customHeight="1" x14ac:dyDescent="0.3">
      <c r="A73" s="90" t="s">
        <v>140</v>
      </c>
      <c r="B73" s="80" t="s">
        <v>128</v>
      </c>
      <c r="C73" s="170"/>
      <c r="D73" s="170"/>
      <c r="E73" s="170"/>
      <c r="F73" s="170"/>
      <c r="G73" s="170"/>
      <c r="H73" s="170"/>
      <c r="I73" s="170"/>
      <c r="J73" s="170"/>
    </row>
    <row r="74" spans="1:13" ht="22.5" customHeight="1" x14ac:dyDescent="0.3">
      <c r="A74" s="121" t="s">
        <v>30</v>
      </c>
      <c r="B74" s="122"/>
      <c r="C74" s="123"/>
      <c r="D74" s="123"/>
      <c r="E74" s="123"/>
      <c r="F74" s="123"/>
      <c r="G74" s="123"/>
      <c r="H74" s="123"/>
      <c r="I74" s="123"/>
      <c r="J74" s="124"/>
    </row>
    <row r="75" spans="1:13" ht="33" x14ac:dyDescent="0.3">
      <c r="A75" s="106" t="s">
        <v>129</v>
      </c>
      <c r="B75" s="84" t="s">
        <v>128</v>
      </c>
      <c r="C75" s="174" t="s">
        <v>83</v>
      </c>
      <c r="D75" s="166">
        <v>5204</v>
      </c>
      <c r="E75" s="166">
        <v>5500</v>
      </c>
      <c r="F75" s="166">
        <v>5750</v>
      </c>
      <c r="G75" s="166">
        <v>6000</v>
      </c>
      <c r="H75" s="166"/>
      <c r="I75" s="166"/>
      <c r="J75" s="166"/>
    </row>
    <row r="76" spans="1:13" ht="38.25" customHeight="1" x14ac:dyDescent="0.3">
      <c r="A76" s="6" t="s">
        <v>130</v>
      </c>
      <c r="B76" s="49" t="s">
        <v>128</v>
      </c>
      <c r="C76" s="139"/>
      <c r="D76" s="146"/>
      <c r="E76" s="146"/>
      <c r="F76" s="146"/>
      <c r="G76" s="146"/>
      <c r="H76" s="146"/>
      <c r="I76" s="146"/>
      <c r="J76" s="146"/>
    </row>
    <row r="77" spans="1:13" ht="33" x14ac:dyDescent="0.3">
      <c r="A77" s="107" t="s">
        <v>131</v>
      </c>
      <c r="B77" s="80" t="s">
        <v>128</v>
      </c>
      <c r="C77" s="139"/>
      <c r="D77" s="146"/>
      <c r="E77" s="146"/>
      <c r="F77" s="146"/>
      <c r="G77" s="146"/>
      <c r="H77" s="146"/>
      <c r="I77" s="146"/>
      <c r="J77" s="146"/>
    </row>
    <row r="78" spans="1:13" ht="30.75" customHeight="1" x14ac:dyDescent="0.3">
      <c r="A78" s="128" t="s">
        <v>11</v>
      </c>
      <c r="B78" s="123"/>
      <c r="C78" s="123"/>
      <c r="D78" s="123"/>
      <c r="E78" s="123"/>
      <c r="F78" s="123"/>
      <c r="G78" s="123"/>
      <c r="H78" s="123"/>
      <c r="I78" s="123"/>
      <c r="J78" s="124"/>
    </row>
    <row r="79" spans="1:13" ht="36.75" customHeight="1" x14ac:dyDescent="0.3">
      <c r="A79" s="106" t="s">
        <v>133</v>
      </c>
      <c r="B79" s="84" t="s">
        <v>128</v>
      </c>
      <c r="C79" s="191" t="s">
        <v>84</v>
      </c>
      <c r="D79" s="108">
        <v>4</v>
      </c>
      <c r="E79" s="108">
        <v>5</v>
      </c>
      <c r="F79" s="108">
        <v>7</v>
      </c>
      <c r="G79" s="108">
        <v>8</v>
      </c>
      <c r="H79" s="108" t="s">
        <v>23</v>
      </c>
      <c r="I79" s="108"/>
      <c r="J79" s="108"/>
    </row>
    <row r="80" spans="1:13" ht="48.75" customHeight="1" x14ac:dyDescent="0.3">
      <c r="A80" s="4" t="s">
        <v>132</v>
      </c>
      <c r="B80" s="49" t="s">
        <v>128</v>
      </c>
      <c r="C80" s="192"/>
      <c r="D80" s="50"/>
      <c r="E80" s="68">
        <v>0.1</v>
      </c>
      <c r="F80" s="68">
        <v>0.2</v>
      </c>
      <c r="G80" s="68">
        <v>0.25</v>
      </c>
      <c r="H80" s="50" t="s">
        <v>31</v>
      </c>
      <c r="I80" s="50"/>
      <c r="J80" s="50"/>
    </row>
    <row r="81" spans="1:13" ht="48.75" customHeight="1" x14ac:dyDescent="0.3">
      <c r="A81" s="109" t="s">
        <v>134</v>
      </c>
      <c r="B81" s="80" t="s">
        <v>128</v>
      </c>
      <c r="C81" s="192"/>
      <c r="D81" s="77" t="s">
        <v>21</v>
      </c>
      <c r="E81" s="75">
        <v>10000</v>
      </c>
      <c r="F81" s="75">
        <v>25000</v>
      </c>
      <c r="G81" s="75">
        <v>40000</v>
      </c>
      <c r="H81" s="77" t="s">
        <v>31</v>
      </c>
      <c r="I81" s="77"/>
      <c r="J81" s="77"/>
    </row>
    <row r="82" spans="1:13" ht="30.75" customHeight="1" x14ac:dyDescent="0.3">
      <c r="A82" s="121" t="s">
        <v>135</v>
      </c>
      <c r="B82" s="123"/>
      <c r="C82" s="123"/>
      <c r="D82" s="123"/>
      <c r="E82" s="123"/>
      <c r="F82" s="123"/>
      <c r="G82" s="123"/>
      <c r="H82" s="123"/>
      <c r="I82" s="123"/>
      <c r="J82" s="124"/>
    </row>
    <row r="83" spans="1:13" ht="30.75" customHeight="1" x14ac:dyDescent="0.3">
      <c r="A83" s="102" t="s">
        <v>137</v>
      </c>
      <c r="B83" s="84" t="s">
        <v>128</v>
      </c>
      <c r="C83" s="145" t="s">
        <v>32</v>
      </c>
      <c r="D83" s="110">
        <v>0.98</v>
      </c>
      <c r="E83" s="110">
        <v>0.85</v>
      </c>
      <c r="F83" s="110">
        <v>0.6</v>
      </c>
      <c r="G83" s="110">
        <v>0.4</v>
      </c>
      <c r="H83" s="108" t="s">
        <v>33</v>
      </c>
      <c r="I83" s="108"/>
      <c r="J83" s="108"/>
    </row>
    <row r="84" spans="1:13" ht="37.5" customHeight="1" x14ac:dyDescent="0.3">
      <c r="A84" s="4" t="s">
        <v>138</v>
      </c>
      <c r="B84" s="49" t="s">
        <v>128</v>
      </c>
      <c r="C84" s="166"/>
      <c r="D84" s="185">
        <v>6000</v>
      </c>
      <c r="E84" s="185">
        <v>6600</v>
      </c>
      <c r="F84" s="185">
        <v>7920</v>
      </c>
      <c r="G84" s="185">
        <v>10296</v>
      </c>
      <c r="H84" s="190" t="s">
        <v>31</v>
      </c>
      <c r="I84" s="190"/>
      <c r="J84" s="190"/>
    </row>
    <row r="85" spans="1:13" ht="36.75" customHeight="1" x14ac:dyDescent="0.3">
      <c r="A85" s="107" t="s">
        <v>139</v>
      </c>
      <c r="B85" s="80" t="s">
        <v>128</v>
      </c>
      <c r="C85" s="166"/>
      <c r="D85" s="166"/>
      <c r="E85" s="166"/>
      <c r="F85" s="166"/>
      <c r="G85" s="166"/>
      <c r="H85" s="166"/>
      <c r="I85" s="166"/>
      <c r="J85" s="166"/>
    </row>
    <row r="86" spans="1:13" ht="48" customHeight="1" x14ac:dyDescent="0.3">
      <c r="A86" s="186" t="s">
        <v>136</v>
      </c>
      <c r="B86" s="141"/>
      <c r="C86" s="141"/>
      <c r="D86" s="141"/>
      <c r="E86" s="141"/>
      <c r="F86" s="141"/>
      <c r="G86" s="141"/>
      <c r="H86" s="141"/>
      <c r="I86" s="141"/>
      <c r="J86" s="142"/>
      <c r="M86" s="8"/>
    </row>
    <row r="87" spans="1:13" ht="30.75" customHeight="1" x14ac:dyDescent="0.3">
      <c r="A87" s="23"/>
      <c r="B87" s="13"/>
      <c r="C87" s="14"/>
      <c r="D87" s="14"/>
      <c r="E87" s="14"/>
      <c r="F87" s="14"/>
      <c r="G87" s="14"/>
      <c r="H87" s="14"/>
      <c r="I87" s="14"/>
      <c r="J87" s="14"/>
    </row>
    <row r="88" spans="1:13" ht="93" customHeight="1" x14ac:dyDescent="0.3">
      <c r="A88" s="23"/>
      <c r="B88" s="13"/>
      <c r="C88" s="14"/>
      <c r="D88" s="14"/>
      <c r="E88" s="14"/>
      <c r="F88" s="14"/>
      <c r="G88" s="14"/>
      <c r="H88" s="14"/>
      <c r="I88" s="14"/>
      <c r="J88" s="14"/>
    </row>
    <row r="89" spans="1:13" ht="3" customHeight="1" x14ac:dyDescent="0.3">
      <c r="A89" s="24"/>
      <c r="B89" s="9"/>
      <c r="C89" s="25"/>
      <c r="D89" s="14"/>
      <c r="E89" s="14"/>
      <c r="F89" s="14"/>
      <c r="G89" s="14"/>
      <c r="H89" s="14"/>
      <c r="I89" s="14"/>
      <c r="J89" s="14"/>
    </row>
    <row r="90" spans="1:13" ht="21" x14ac:dyDescent="0.4">
      <c r="A90" s="163" t="s">
        <v>180</v>
      </c>
      <c r="B90" s="164"/>
      <c r="C90" s="164"/>
      <c r="D90" s="164"/>
      <c r="E90" s="164"/>
      <c r="F90" s="164"/>
      <c r="G90" s="164"/>
      <c r="H90" s="164"/>
      <c r="I90" s="164"/>
      <c r="J90" s="164"/>
    </row>
    <row r="91" spans="1:13" ht="22.5" customHeight="1" x14ac:dyDescent="0.3">
      <c r="A91" s="129" t="s">
        <v>181</v>
      </c>
      <c r="B91" s="130"/>
      <c r="C91" s="130"/>
      <c r="D91" s="130"/>
      <c r="E91" s="130"/>
      <c r="F91" s="130"/>
      <c r="G91" s="130"/>
      <c r="H91" s="130"/>
      <c r="I91" s="120"/>
      <c r="J91" s="120"/>
    </row>
    <row r="92" spans="1:13" ht="46.9" x14ac:dyDescent="0.25">
      <c r="A92" s="65" t="s">
        <v>22</v>
      </c>
      <c r="B92" s="55" t="s">
        <v>1</v>
      </c>
      <c r="C92" s="55" t="s">
        <v>27</v>
      </c>
      <c r="D92" s="66" t="s">
        <v>2</v>
      </c>
      <c r="E92" s="55" t="s">
        <v>24</v>
      </c>
      <c r="F92" s="55" t="s">
        <v>25</v>
      </c>
      <c r="G92" s="55" t="s">
        <v>26</v>
      </c>
      <c r="H92" s="66" t="s">
        <v>3</v>
      </c>
      <c r="I92" s="55" t="s">
        <v>4</v>
      </c>
      <c r="J92" s="55" t="s">
        <v>5</v>
      </c>
    </row>
    <row r="93" spans="1:13" ht="24" customHeight="1" x14ac:dyDescent="0.3">
      <c r="A93" s="121" t="s">
        <v>12</v>
      </c>
      <c r="B93" s="122"/>
      <c r="C93" s="123"/>
      <c r="D93" s="123"/>
      <c r="E93" s="123"/>
      <c r="F93" s="123"/>
      <c r="G93" s="123"/>
      <c r="H93" s="123"/>
      <c r="I93" s="123"/>
      <c r="J93" s="124"/>
    </row>
    <row r="94" spans="1:13" ht="50.25" customHeight="1" x14ac:dyDescent="0.25">
      <c r="A94" s="102" t="s">
        <v>142</v>
      </c>
      <c r="B94" s="32" t="s">
        <v>146</v>
      </c>
      <c r="C94" s="84" t="s">
        <v>38</v>
      </c>
      <c r="D94" s="35"/>
      <c r="E94" s="103">
        <v>0.65</v>
      </c>
      <c r="F94" s="103">
        <v>0.75</v>
      </c>
      <c r="G94" s="103">
        <v>0.85</v>
      </c>
      <c r="H94" s="93" t="s">
        <v>23</v>
      </c>
      <c r="I94" s="35"/>
      <c r="J94" s="35"/>
    </row>
    <row r="95" spans="1:13" ht="39.75" customHeight="1" x14ac:dyDescent="0.3">
      <c r="A95" s="20" t="s">
        <v>143</v>
      </c>
      <c r="B95" s="15" t="s">
        <v>147</v>
      </c>
      <c r="C95" s="7" t="s">
        <v>34</v>
      </c>
      <c r="D95" s="7" t="s">
        <v>21</v>
      </c>
      <c r="E95" s="7">
        <v>1</v>
      </c>
      <c r="F95" s="7">
        <v>2</v>
      </c>
      <c r="G95" s="7">
        <v>4</v>
      </c>
      <c r="H95" s="7" t="s">
        <v>36</v>
      </c>
      <c r="I95" s="2"/>
      <c r="J95" s="2"/>
    </row>
    <row r="96" spans="1:13" ht="49.5" x14ac:dyDescent="0.3">
      <c r="A96" s="20" t="s">
        <v>144</v>
      </c>
      <c r="B96" s="49" t="s">
        <v>147</v>
      </c>
      <c r="C96" s="12" t="s">
        <v>35</v>
      </c>
      <c r="D96" s="7" t="s">
        <v>21</v>
      </c>
      <c r="E96" s="29">
        <v>0.15</v>
      </c>
      <c r="F96" s="29">
        <v>0.45</v>
      </c>
      <c r="G96" s="29">
        <v>1</v>
      </c>
      <c r="H96" s="7" t="s">
        <v>36</v>
      </c>
      <c r="I96" s="2"/>
      <c r="J96" s="2"/>
    </row>
    <row r="97" spans="1:10" ht="49.5" x14ac:dyDescent="0.3">
      <c r="A97" s="20" t="s">
        <v>145</v>
      </c>
      <c r="B97" s="15" t="s">
        <v>148</v>
      </c>
      <c r="C97" s="7" t="s">
        <v>37</v>
      </c>
      <c r="D97" s="7" t="s">
        <v>21</v>
      </c>
      <c r="E97" s="7">
        <v>2</v>
      </c>
      <c r="F97" s="7">
        <v>4</v>
      </c>
      <c r="G97" s="7">
        <v>8</v>
      </c>
      <c r="H97" s="7" t="s">
        <v>23</v>
      </c>
      <c r="I97" s="2"/>
      <c r="J97" s="2"/>
    </row>
    <row r="98" spans="1:10" ht="33" customHeight="1" x14ac:dyDescent="0.3">
      <c r="A98" s="86" t="s">
        <v>13</v>
      </c>
      <c r="B98" s="80" t="s">
        <v>147</v>
      </c>
      <c r="C98" s="83"/>
      <c r="D98" s="91" t="s">
        <v>21</v>
      </c>
      <c r="E98" s="83"/>
      <c r="F98" s="83"/>
      <c r="G98" s="83"/>
      <c r="H98" s="83"/>
      <c r="I98" s="83"/>
      <c r="J98" s="83"/>
    </row>
    <row r="99" spans="1:10" ht="25.5" customHeight="1" x14ac:dyDescent="0.3">
      <c r="A99" s="121" t="s">
        <v>14</v>
      </c>
      <c r="B99" s="122"/>
      <c r="C99" s="123"/>
      <c r="D99" s="123"/>
      <c r="E99" s="123"/>
      <c r="F99" s="123"/>
      <c r="G99" s="123"/>
      <c r="H99" s="123"/>
      <c r="I99" s="123"/>
      <c r="J99" s="124"/>
    </row>
    <row r="100" spans="1:10" ht="33" x14ac:dyDescent="0.3">
      <c r="A100" s="102" t="s">
        <v>39</v>
      </c>
      <c r="B100" s="84" t="s">
        <v>147</v>
      </c>
      <c r="C100" s="93" t="s">
        <v>42</v>
      </c>
      <c r="D100" s="93" t="s">
        <v>21</v>
      </c>
      <c r="E100" s="103">
        <v>0.3</v>
      </c>
      <c r="F100" s="103">
        <v>0.6</v>
      </c>
      <c r="G100" s="103">
        <v>1</v>
      </c>
      <c r="H100" s="93" t="s">
        <v>23</v>
      </c>
      <c r="I100" s="35"/>
      <c r="J100" s="35"/>
    </row>
    <row r="101" spans="1:10" ht="31.5" customHeight="1" x14ac:dyDescent="0.3">
      <c r="A101" s="20" t="s">
        <v>40</v>
      </c>
      <c r="B101" s="49" t="s">
        <v>147</v>
      </c>
      <c r="C101" s="7" t="s">
        <v>43</v>
      </c>
      <c r="D101" s="7" t="s">
        <v>21</v>
      </c>
      <c r="E101" s="7">
        <v>1</v>
      </c>
      <c r="F101" s="7">
        <v>1</v>
      </c>
      <c r="G101" s="7">
        <v>1</v>
      </c>
      <c r="H101" s="7" t="s">
        <v>23</v>
      </c>
      <c r="I101" s="2"/>
      <c r="J101" s="2"/>
    </row>
    <row r="102" spans="1:10" ht="35.25" customHeight="1" x14ac:dyDescent="0.3">
      <c r="A102" s="20" t="s">
        <v>41</v>
      </c>
      <c r="B102" s="49" t="s">
        <v>147</v>
      </c>
      <c r="C102" s="12" t="s">
        <v>149</v>
      </c>
      <c r="D102" s="51" t="s">
        <v>21</v>
      </c>
      <c r="E102" s="29">
        <v>0.8</v>
      </c>
      <c r="F102" s="29">
        <v>0.9</v>
      </c>
      <c r="G102" s="29">
        <v>0.99</v>
      </c>
      <c r="H102" s="51" t="s">
        <v>62</v>
      </c>
      <c r="I102" s="2"/>
      <c r="J102" s="2"/>
    </row>
    <row r="103" spans="1:10" ht="24" customHeight="1" x14ac:dyDescent="0.25">
      <c r="A103" s="22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22.15" customHeight="1" x14ac:dyDescent="0.35">
      <c r="A104" s="117" t="s">
        <v>182</v>
      </c>
      <c r="B104" s="118"/>
      <c r="C104" s="118"/>
      <c r="D104" s="118"/>
      <c r="E104" s="118"/>
      <c r="F104" s="118"/>
      <c r="G104" s="118"/>
      <c r="H104" s="118"/>
      <c r="I104" s="118"/>
      <c r="J104" s="118"/>
    </row>
    <row r="105" spans="1:10" ht="47.45" thickBot="1" x14ac:dyDescent="0.3">
      <c r="A105" s="52" t="s">
        <v>22</v>
      </c>
      <c r="B105" s="53" t="s">
        <v>1</v>
      </c>
      <c r="C105" s="53" t="s">
        <v>27</v>
      </c>
      <c r="D105" s="54" t="s">
        <v>2</v>
      </c>
      <c r="E105" s="53" t="s">
        <v>24</v>
      </c>
      <c r="F105" s="53" t="s">
        <v>25</v>
      </c>
      <c r="G105" s="53" t="s">
        <v>26</v>
      </c>
      <c r="H105" s="54" t="s">
        <v>3</v>
      </c>
      <c r="I105" s="53" t="s">
        <v>4</v>
      </c>
      <c r="J105" s="53" t="s">
        <v>5</v>
      </c>
    </row>
    <row r="106" spans="1:10" ht="55.9" thickTop="1" x14ac:dyDescent="0.25">
      <c r="A106" s="69" t="s">
        <v>150</v>
      </c>
      <c r="B106" s="32" t="s">
        <v>154</v>
      </c>
      <c r="C106" s="33" t="s">
        <v>153</v>
      </c>
      <c r="D106" s="33" t="s">
        <v>45</v>
      </c>
      <c r="E106" s="63" t="s">
        <v>155</v>
      </c>
      <c r="F106" s="34"/>
      <c r="G106" s="34"/>
      <c r="H106" s="33" t="s">
        <v>23</v>
      </c>
      <c r="I106" s="34"/>
      <c r="J106" s="34"/>
    </row>
    <row r="107" spans="1:10" ht="27.6" x14ac:dyDescent="0.25">
      <c r="A107" s="30" t="s">
        <v>15</v>
      </c>
      <c r="B107" s="15" t="s">
        <v>151</v>
      </c>
      <c r="C107" s="51" t="s">
        <v>44</v>
      </c>
      <c r="D107" s="51" t="s">
        <v>45</v>
      </c>
      <c r="E107" s="49" t="s">
        <v>155</v>
      </c>
      <c r="F107" s="3"/>
      <c r="G107" s="3"/>
      <c r="H107" s="51" t="s">
        <v>23</v>
      </c>
      <c r="I107" s="3"/>
      <c r="J107" s="3"/>
    </row>
    <row r="108" spans="1:10" ht="41.45" x14ac:dyDescent="0.25">
      <c r="A108" s="47" t="s">
        <v>16</v>
      </c>
      <c r="B108" s="12" t="s">
        <v>152</v>
      </c>
      <c r="C108" s="15" t="s">
        <v>46</v>
      </c>
      <c r="D108" s="7" t="s">
        <v>45</v>
      </c>
      <c r="E108" s="31" t="s">
        <v>47</v>
      </c>
      <c r="F108" s="7" t="s">
        <v>48</v>
      </c>
      <c r="G108" s="7" t="s">
        <v>49</v>
      </c>
      <c r="H108" s="7" t="s">
        <v>23</v>
      </c>
      <c r="I108" s="3"/>
      <c r="J108" s="3"/>
    </row>
    <row r="109" spans="1:10" ht="50.25" customHeight="1" x14ac:dyDescent="0.25">
      <c r="A109" s="18" t="s">
        <v>17</v>
      </c>
      <c r="B109" s="12" t="s">
        <v>152</v>
      </c>
      <c r="C109" s="7" t="s">
        <v>50</v>
      </c>
      <c r="D109" s="3"/>
      <c r="E109" s="29">
        <v>0.85</v>
      </c>
      <c r="F109" s="29">
        <v>0.95</v>
      </c>
      <c r="G109" s="29">
        <v>1</v>
      </c>
      <c r="H109" s="7" t="s">
        <v>23</v>
      </c>
      <c r="I109" s="3"/>
      <c r="J109" s="3"/>
    </row>
    <row r="110" spans="1:10" ht="50.25" customHeight="1" x14ac:dyDescent="0.25">
      <c r="A110" s="19"/>
      <c r="B110" s="72"/>
      <c r="C110" s="10"/>
      <c r="D110" s="70"/>
      <c r="E110" s="71"/>
      <c r="F110" s="71"/>
      <c r="G110" s="71"/>
      <c r="H110" s="10"/>
      <c r="I110" s="70"/>
      <c r="J110" s="70"/>
    </row>
    <row r="111" spans="1:10" ht="15" customHeight="1" x14ac:dyDescent="0.25">
      <c r="A111" s="19"/>
      <c r="B111" s="67"/>
      <c r="C111" s="10"/>
      <c r="D111" s="70"/>
      <c r="E111" s="71"/>
      <c r="F111" s="71"/>
      <c r="G111" s="71"/>
      <c r="H111" s="10"/>
      <c r="I111" s="70"/>
      <c r="J111" s="70"/>
    </row>
    <row r="112" spans="1:10" ht="18" x14ac:dyDescent="0.35">
      <c r="A112" s="117" t="s">
        <v>156</v>
      </c>
      <c r="B112" s="119"/>
      <c r="C112" s="119"/>
      <c r="D112" s="119"/>
      <c r="E112" s="119"/>
      <c r="F112" s="119"/>
      <c r="G112" s="119"/>
      <c r="H112" s="119"/>
      <c r="I112" s="120"/>
      <c r="J112" s="120"/>
    </row>
    <row r="113" spans="1:10" ht="46.9" x14ac:dyDescent="0.25">
      <c r="A113" s="65" t="s">
        <v>22</v>
      </c>
      <c r="B113" s="55" t="s">
        <v>1</v>
      </c>
      <c r="C113" s="55" t="s">
        <v>27</v>
      </c>
      <c r="D113" s="66" t="s">
        <v>2</v>
      </c>
      <c r="E113" s="55" t="s">
        <v>24</v>
      </c>
      <c r="F113" s="55" t="s">
        <v>25</v>
      </c>
      <c r="G113" s="55" t="s">
        <v>26</v>
      </c>
      <c r="H113" s="66" t="s">
        <v>3</v>
      </c>
      <c r="I113" s="55" t="s">
        <v>4</v>
      </c>
      <c r="J113" s="55" t="s">
        <v>5</v>
      </c>
    </row>
    <row r="114" spans="1:10" ht="30.6" customHeight="1" x14ac:dyDescent="0.3">
      <c r="A114" s="121" t="s">
        <v>51</v>
      </c>
      <c r="B114" s="122"/>
      <c r="C114" s="123"/>
      <c r="D114" s="123"/>
      <c r="E114" s="123"/>
      <c r="F114" s="123"/>
      <c r="G114" s="123"/>
      <c r="H114" s="123"/>
      <c r="I114" s="123"/>
      <c r="J114" s="124"/>
    </row>
    <row r="115" spans="1:10" ht="67.5" customHeight="1" x14ac:dyDescent="0.3">
      <c r="A115" s="102" t="s">
        <v>157</v>
      </c>
      <c r="B115" s="36" t="s">
        <v>161</v>
      </c>
      <c r="C115" s="36" t="s">
        <v>52</v>
      </c>
      <c r="D115" s="48" t="s">
        <v>21</v>
      </c>
      <c r="E115" s="63" t="s">
        <v>164</v>
      </c>
      <c r="F115" s="63" t="s">
        <v>164</v>
      </c>
      <c r="G115" s="63" t="s">
        <v>164</v>
      </c>
      <c r="H115" s="33" t="s">
        <v>23</v>
      </c>
      <c r="I115" s="35"/>
      <c r="J115" s="35"/>
    </row>
    <row r="116" spans="1:10" ht="49.5" x14ac:dyDescent="0.3">
      <c r="A116" s="20" t="s">
        <v>158</v>
      </c>
      <c r="B116" s="36" t="s">
        <v>162</v>
      </c>
      <c r="C116" s="152" t="s">
        <v>53</v>
      </c>
      <c r="D116" s="152" t="s">
        <v>21</v>
      </c>
      <c r="E116" s="184">
        <v>0.75</v>
      </c>
      <c r="F116" s="184">
        <v>0.85</v>
      </c>
      <c r="G116" s="184">
        <v>1</v>
      </c>
      <c r="H116" s="152" t="s">
        <v>23</v>
      </c>
      <c r="I116" s="160"/>
      <c r="J116" s="160"/>
    </row>
    <row r="117" spans="1:10" ht="36.75" customHeight="1" x14ac:dyDescent="0.3">
      <c r="A117" s="20" t="s">
        <v>159</v>
      </c>
      <c r="B117" s="63" t="s">
        <v>163</v>
      </c>
      <c r="C117" s="161"/>
      <c r="D117" s="146"/>
      <c r="E117" s="161"/>
      <c r="F117" s="161"/>
      <c r="G117" s="161"/>
      <c r="H117" s="161"/>
      <c r="I117" s="161"/>
      <c r="J117" s="161"/>
    </row>
    <row r="118" spans="1:10" ht="35.25" customHeight="1" x14ac:dyDescent="0.3">
      <c r="A118" s="90" t="s">
        <v>160</v>
      </c>
      <c r="B118" s="98" t="s">
        <v>86</v>
      </c>
      <c r="C118" s="161"/>
      <c r="D118" s="146"/>
      <c r="E118" s="161"/>
      <c r="F118" s="161"/>
      <c r="G118" s="161"/>
      <c r="H118" s="161"/>
      <c r="I118" s="161"/>
      <c r="J118" s="161"/>
    </row>
    <row r="119" spans="1:10" ht="28.9" customHeight="1" x14ac:dyDescent="0.25">
      <c r="A119" s="121" t="s">
        <v>54</v>
      </c>
      <c r="B119" s="122"/>
      <c r="C119" s="122"/>
      <c r="D119" s="122"/>
      <c r="E119" s="122"/>
      <c r="F119" s="122"/>
      <c r="G119" s="122"/>
      <c r="H119" s="122"/>
      <c r="I119" s="122"/>
      <c r="J119" s="125"/>
    </row>
    <row r="120" spans="1:10" ht="49.5" customHeight="1" x14ac:dyDescent="0.3">
      <c r="A120" s="102" t="s">
        <v>165</v>
      </c>
      <c r="B120" s="174" t="s">
        <v>162</v>
      </c>
      <c r="C120" s="111" t="s">
        <v>55</v>
      </c>
      <c r="D120" s="93">
        <v>0</v>
      </c>
      <c r="E120" s="103">
        <v>0.65</v>
      </c>
      <c r="F120" s="103">
        <v>0.85</v>
      </c>
      <c r="G120" s="103">
        <v>1</v>
      </c>
      <c r="H120" s="112" t="s">
        <v>23</v>
      </c>
      <c r="I120" s="113"/>
      <c r="J120" s="113"/>
    </row>
    <row r="121" spans="1:10" ht="49.5" x14ac:dyDescent="0.3">
      <c r="A121" s="20" t="s">
        <v>166</v>
      </c>
      <c r="B121" s="139"/>
      <c r="C121" s="39" t="s">
        <v>56</v>
      </c>
      <c r="D121" s="38" t="s">
        <v>45</v>
      </c>
      <c r="E121" s="63" t="s">
        <v>168</v>
      </c>
      <c r="F121" s="63" t="s">
        <v>168</v>
      </c>
      <c r="G121" s="63" t="s">
        <v>168</v>
      </c>
      <c r="H121" s="38" t="s">
        <v>23</v>
      </c>
      <c r="I121" s="37"/>
      <c r="J121" s="37"/>
    </row>
    <row r="122" spans="1:10" ht="96.75" customHeight="1" x14ac:dyDescent="0.3">
      <c r="A122" s="20" t="s">
        <v>167</v>
      </c>
      <c r="B122" s="187"/>
      <c r="C122" s="39" t="s">
        <v>57</v>
      </c>
      <c r="D122" s="7">
        <v>0</v>
      </c>
      <c r="E122" s="29">
        <v>0.65</v>
      </c>
      <c r="F122" s="29">
        <v>0.85</v>
      </c>
      <c r="G122" s="29">
        <v>1</v>
      </c>
      <c r="H122" s="38" t="s">
        <v>23</v>
      </c>
      <c r="I122" s="37"/>
      <c r="J122" s="37"/>
    </row>
    <row r="124" spans="1:10" ht="18.75" x14ac:dyDescent="0.3">
      <c r="A124" s="117" t="s">
        <v>20</v>
      </c>
      <c r="B124" s="119"/>
      <c r="C124" s="119"/>
      <c r="D124" s="119"/>
      <c r="E124" s="119"/>
      <c r="F124" s="119"/>
      <c r="G124" s="119"/>
      <c r="H124" s="119"/>
      <c r="I124" s="118"/>
      <c r="J124" s="118"/>
    </row>
    <row r="125" spans="1:10" ht="47.25" x14ac:dyDescent="0.3">
      <c r="A125" s="65" t="s">
        <v>22</v>
      </c>
      <c r="B125" s="55" t="s">
        <v>1</v>
      </c>
      <c r="C125" s="55" t="s">
        <v>27</v>
      </c>
      <c r="D125" s="66" t="s">
        <v>2</v>
      </c>
      <c r="E125" s="55" t="s">
        <v>24</v>
      </c>
      <c r="F125" s="55" t="s">
        <v>25</v>
      </c>
      <c r="G125" s="55" t="s">
        <v>26</v>
      </c>
      <c r="H125" s="66" t="s">
        <v>3</v>
      </c>
      <c r="I125" s="55" t="s">
        <v>4</v>
      </c>
      <c r="J125" s="55" t="s">
        <v>5</v>
      </c>
    </row>
    <row r="126" spans="1:10" ht="23.45" customHeight="1" x14ac:dyDescent="0.3">
      <c r="A126" s="121" t="s">
        <v>18</v>
      </c>
      <c r="B126" s="122"/>
      <c r="C126" s="123"/>
      <c r="D126" s="123"/>
      <c r="E126" s="123"/>
      <c r="F126" s="123"/>
      <c r="G126" s="123"/>
      <c r="H126" s="123"/>
      <c r="I126" s="123"/>
      <c r="J126" s="124"/>
    </row>
    <row r="127" spans="1:10" ht="35.25" customHeight="1" x14ac:dyDescent="0.3">
      <c r="A127" s="180" t="s">
        <v>58</v>
      </c>
      <c r="B127" s="174" t="s">
        <v>169</v>
      </c>
      <c r="C127" s="84" t="s">
        <v>60</v>
      </c>
      <c r="D127" s="35"/>
      <c r="E127" s="103">
        <v>0.1</v>
      </c>
      <c r="F127" s="103">
        <v>0.25</v>
      </c>
      <c r="G127" s="103">
        <v>0.35</v>
      </c>
      <c r="H127" s="112" t="s">
        <v>62</v>
      </c>
      <c r="I127" s="35"/>
      <c r="J127" s="35"/>
    </row>
    <row r="128" spans="1:10" ht="35.25" customHeight="1" x14ac:dyDescent="0.3">
      <c r="A128" s="181"/>
      <c r="B128" s="177"/>
      <c r="C128" s="15" t="s">
        <v>61</v>
      </c>
      <c r="D128" s="2"/>
      <c r="E128" s="29">
        <v>0.15</v>
      </c>
      <c r="F128" s="29">
        <v>0.25</v>
      </c>
      <c r="G128" s="29">
        <v>0.3</v>
      </c>
      <c r="H128" s="38" t="s">
        <v>62</v>
      </c>
      <c r="I128" s="2"/>
      <c r="J128" s="2"/>
    </row>
    <row r="129" spans="1:10" ht="50.25" customHeight="1" x14ac:dyDescent="0.3">
      <c r="A129" s="20" t="s">
        <v>59</v>
      </c>
      <c r="B129" s="15" t="s">
        <v>169</v>
      </c>
      <c r="C129" s="15" t="s">
        <v>63</v>
      </c>
      <c r="D129" s="49" t="s">
        <v>170</v>
      </c>
      <c r="E129" s="29">
        <v>0.2</v>
      </c>
      <c r="F129" s="29">
        <v>0.4</v>
      </c>
      <c r="G129" s="29">
        <v>0.6</v>
      </c>
      <c r="H129" s="38" t="s">
        <v>62</v>
      </c>
      <c r="I129" s="2"/>
      <c r="J129" s="2"/>
    </row>
    <row r="130" spans="1:10" ht="33.75" customHeight="1" x14ac:dyDescent="0.3">
      <c r="A130" s="182" t="s">
        <v>19</v>
      </c>
      <c r="B130" s="188" t="s">
        <v>169</v>
      </c>
      <c r="C130" s="7" t="s">
        <v>64</v>
      </c>
      <c r="D130" s="2"/>
      <c r="E130" s="7" t="s">
        <v>66</v>
      </c>
      <c r="F130" s="7" t="s">
        <v>67</v>
      </c>
      <c r="G130" s="7" t="s">
        <v>68</v>
      </c>
      <c r="H130" s="7" t="s">
        <v>23</v>
      </c>
      <c r="I130" s="2"/>
      <c r="J130" s="2"/>
    </row>
    <row r="131" spans="1:10" ht="33" x14ac:dyDescent="0.3">
      <c r="A131" s="183"/>
      <c r="B131" s="189"/>
      <c r="C131" s="88" t="s">
        <v>65</v>
      </c>
      <c r="D131" s="2"/>
      <c r="E131" s="29">
        <v>0.1</v>
      </c>
      <c r="F131" s="29">
        <v>0.15</v>
      </c>
      <c r="G131" s="29">
        <v>0.2</v>
      </c>
      <c r="H131" s="82" t="s">
        <v>23</v>
      </c>
      <c r="I131" s="2"/>
      <c r="J131" s="2"/>
    </row>
  </sheetData>
  <mergeCells count="105">
    <mergeCell ref="C79:C81"/>
    <mergeCell ref="J72:J73"/>
    <mergeCell ref="E84:E85"/>
    <mergeCell ref="F84:F85"/>
    <mergeCell ref="G84:G85"/>
    <mergeCell ref="H84:H85"/>
    <mergeCell ref="I84:I85"/>
    <mergeCell ref="J84:J85"/>
    <mergeCell ref="H75:H77"/>
    <mergeCell ref="I75:I77"/>
    <mergeCell ref="J75:J77"/>
    <mergeCell ref="E72:E73"/>
    <mergeCell ref="F72:F73"/>
    <mergeCell ref="G72:G73"/>
    <mergeCell ref="A10:J10"/>
    <mergeCell ref="A14:J14"/>
    <mergeCell ref="A127:A128"/>
    <mergeCell ref="A130:A131"/>
    <mergeCell ref="J116:J118"/>
    <mergeCell ref="C116:C118"/>
    <mergeCell ref="D116:D118"/>
    <mergeCell ref="E116:E118"/>
    <mergeCell ref="F116:F118"/>
    <mergeCell ref="G116:G118"/>
    <mergeCell ref="H116:H118"/>
    <mergeCell ref="I116:I118"/>
    <mergeCell ref="A66:J66"/>
    <mergeCell ref="C83:C85"/>
    <mergeCell ref="D84:D85"/>
    <mergeCell ref="A86:J86"/>
    <mergeCell ref="B120:B122"/>
    <mergeCell ref="B127:B128"/>
    <mergeCell ref="B130:B131"/>
    <mergeCell ref="A69:J69"/>
    <mergeCell ref="A82:J82"/>
    <mergeCell ref="M6:N6"/>
    <mergeCell ref="A5:J5"/>
    <mergeCell ref="A4:J4"/>
    <mergeCell ref="A68:J68"/>
    <mergeCell ref="E31:E33"/>
    <mergeCell ref="F31:F33"/>
    <mergeCell ref="G31:G33"/>
    <mergeCell ref="H31:H33"/>
    <mergeCell ref="I31:I33"/>
    <mergeCell ref="J31:J33"/>
    <mergeCell ref="H35:H37"/>
    <mergeCell ref="I35:I37"/>
    <mergeCell ref="J35:J37"/>
    <mergeCell ref="A8:A9"/>
    <mergeCell ref="C31:C33"/>
    <mergeCell ref="D31:D33"/>
    <mergeCell ref="B63:B64"/>
    <mergeCell ref="C53:C55"/>
    <mergeCell ref="A60:A61"/>
    <mergeCell ref="B60:B61"/>
    <mergeCell ref="A63:A64"/>
    <mergeCell ref="D35:D37"/>
    <mergeCell ref="E35:E37"/>
    <mergeCell ref="F35:F37"/>
    <mergeCell ref="A7:J7"/>
    <mergeCell ref="A12:J12"/>
    <mergeCell ref="A15:A22"/>
    <mergeCell ref="B15:B22"/>
    <mergeCell ref="A24:J24"/>
    <mergeCell ref="A30:J30"/>
    <mergeCell ref="A34:J34"/>
    <mergeCell ref="A26:J26"/>
    <mergeCell ref="M62:M63"/>
    <mergeCell ref="A28:J28"/>
    <mergeCell ref="A38:J38"/>
    <mergeCell ref="B31:B33"/>
    <mergeCell ref="B35:B37"/>
    <mergeCell ref="A39:J39"/>
    <mergeCell ref="G35:G37"/>
    <mergeCell ref="A44:A46"/>
    <mergeCell ref="C35:C37"/>
    <mergeCell ref="A56:J56"/>
    <mergeCell ref="A50:J50"/>
    <mergeCell ref="A40:J40"/>
    <mergeCell ref="B44:B46"/>
    <mergeCell ref="A42:J42"/>
    <mergeCell ref="A104:J104"/>
    <mergeCell ref="A112:J112"/>
    <mergeCell ref="A114:J114"/>
    <mergeCell ref="A119:J119"/>
    <mergeCell ref="A124:J124"/>
    <mergeCell ref="A126:J126"/>
    <mergeCell ref="A52:J52"/>
    <mergeCell ref="A58:J58"/>
    <mergeCell ref="A71:J71"/>
    <mergeCell ref="A74:J74"/>
    <mergeCell ref="A78:J78"/>
    <mergeCell ref="A91:J91"/>
    <mergeCell ref="A93:J93"/>
    <mergeCell ref="A99:J99"/>
    <mergeCell ref="H72:H73"/>
    <mergeCell ref="I72:I73"/>
    <mergeCell ref="A90:J90"/>
    <mergeCell ref="C75:C77"/>
    <mergeCell ref="D75:D77"/>
    <mergeCell ref="E75:E77"/>
    <mergeCell ref="F75:F77"/>
    <mergeCell ref="G75:G77"/>
    <mergeCell ref="C72:C73"/>
    <mergeCell ref="D72:D73"/>
  </mergeCells>
  <pageMargins left="0.7" right="0.7" top="0.75" bottom="0.75" header="0.3" footer="0.3"/>
  <pageSetup paperSize="5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Shelby Allen</cp:lastModifiedBy>
  <cp:lastPrinted>2020-03-02T20:52:41Z</cp:lastPrinted>
  <dcterms:created xsi:type="dcterms:W3CDTF">2019-10-10T22:23:15Z</dcterms:created>
  <dcterms:modified xsi:type="dcterms:W3CDTF">2020-03-02T21:29:03Z</dcterms:modified>
</cp:coreProperties>
</file>